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ena-server\Data_Sports1\02)帯広の森体育館\森体共有\使用状況案内\すぱーく\"/>
    </mc:Choice>
  </mc:AlternateContent>
  <xr:revisionPtr revIDLastSave="0" documentId="13_ncr:1_{98182007-4AF3-4BAC-B468-CC41C1418244}" xr6:coauthVersionLast="47" xr6:coauthVersionMax="47" xr10:uidLastSave="{00000000-0000-0000-0000-000000000000}"/>
  <bookViews>
    <workbookView xWindow="-120" yWindow="-120" windowWidth="29040" windowHeight="15840" tabRatio="655" xr2:uid="{00000000-000D-0000-FFFF-FFFF00000000}"/>
  </bookViews>
  <sheets>
    <sheet name="月" sheetId="27" r:id="rId1"/>
    <sheet name="表紙" sheetId="28" r:id="rId2"/>
  </sheets>
  <definedNames>
    <definedName name="_xlnm.Print_Area" localSheetId="0">月!$B$4:$BF$44</definedName>
    <definedName name="_xlnm.Print_Area" localSheetId="1">表紙!$A$1:$AO$46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10" i="28" l="1"/>
  <c r="AE10" i="28"/>
  <c r="F84" i="27"/>
  <c r="G84" i="27" s="1"/>
  <c r="AF36" i="27"/>
  <c r="AG36" i="27" s="1"/>
  <c r="C36" i="27"/>
  <c r="D36" i="27" s="1"/>
  <c r="AF34" i="27"/>
  <c r="AG34" i="27" s="1"/>
  <c r="C34" i="27"/>
  <c r="D34" i="27" s="1"/>
  <c r="AF32" i="27"/>
  <c r="AG32" i="27" s="1"/>
  <c r="C32" i="27"/>
  <c r="D32" i="27" s="1"/>
  <c r="AF30" i="27"/>
  <c r="AG30" i="27" s="1"/>
  <c r="C30" i="27"/>
  <c r="D30" i="27" s="1"/>
  <c r="AF28" i="27"/>
  <c r="AG28" i="27" s="1"/>
  <c r="C28" i="27"/>
  <c r="D28" i="27" s="1"/>
  <c r="AF26" i="27"/>
  <c r="AG26" i="27" s="1"/>
  <c r="C26" i="27"/>
  <c r="D26" i="27" s="1"/>
  <c r="AF24" i="27"/>
  <c r="AG24" i="27" s="1"/>
  <c r="C24" i="27"/>
  <c r="D24" i="27" s="1"/>
  <c r="AF22" i="27"/>
  <c r="AG22" i="27" s="1"/>
  <c r="C22" i="27"/>
  <c r="D22" i="27" s="1"/>
  <c r="AF20" i="27"/>
  <c r="AG20" i="27" s="1"/>
  <c r="C20" i="27"/>
  <c r="D20" i="27" s="1"/>
  <c r="AF18" i="27"/>
  <c r="AG18" i="27" s="1"/>
  <c r="C18" i="27"/>
  <c r="D18" i="27" s="1"/>
  <c r="AF16" i="27"/>
  <c r="AG16" i="27" s="1"/>
  <c r="C16" i="27"/>
  <c r="D16" i="27" s="1"/>
  <c r="AF14" i="27"/>
  <c r="AG14" i="27" s="1"/>
  <c r="C14" i="27"/>
  <c r="D14" i="27" s="1"/>
  <c r="AF12" i="27"/>
  <c r="AG12" i="27" s="1"/>
  <c r="C12" i="27"/>
  <c r="D12" i="27" s="1"/>
  <c r="AF10" i="27"/>
  <c r="AG10" i="27" s="1"/>
  <c r="C10" i="27"/>
  <c r="D10" i="27" s="1"/>
  <c r="AF8" i="27"/>
  <c r="AG8" i="27" s="1"/>
  <c r="C8" i="27"/>
  <c r="D8" i="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wachi-m</author>
  </authors>
  <commentList>
    <comment ref="B3" authorId="0" shapeId="0" xr:uid="{E3628E2D-E141-4DE8-8941-E9672BB458B4}">
      <text>
        <r>
          <rPr>
            <sz val="11"/>
            <color indexed="10"/>
            <rFont val="ＭＳ Ｐゴシック"/>
            <family val="3"/>
            <charset val="128"/>
          </rPr>
          <t>①</t>
        </r>
        <r>
          <rPr>
            <sz val="9"/>
            <color indexed="81"/>
            <rFont val="ＭＳ Ｐゴシック"/>
            <family val="3"/>
            <charset val="128"/>
          </rPr>
          <t>年度を入力してください。
　例）2009</t>
        </r>
      </text>
    </comment>
    <comment ref="B4" authorId="0" shapeId="0" xr:uid="{AA3E83C6-EC5F-479A-8B52-D21B6E7CD86C}">
      <text>
        <r>
          <rPr>
            <sz val="11"/>
            <color indexed="10"/>
            <rFont val="ＭＳ Ｐゴシック"/>
            <family val="3"/>
            <charset val="128"/>
          </rPr>
          <t>②</t>
        </r>
        <r>
          <rPr>
            <sz val="9"/>
            <color indexed="81"/>
            <rFont val="ＭＳ Ｐゴシック"/>
            <family val="3"/>
            <charset val="128"/>
          </rPr>
          <t xml:space="preserve">使用月を入力してください。
　例）5
</t>
        </r>
        <r>
          <rPr>
            <sz val="9"/>
            <color indexed="10"/>
            <rFont val="ＭＳ Ｐゴシック"/>
            <family val="3"/>
            <charset val="128"/>
          </rPr>
          <t>　日付・曜日は自動で入力されます。</t>
        </r>
      </text>
    </comment>
    <comment ref="AV4" authorId="0" shapeId="0" xr:uid="{89852F58-BCAB-4590-A3F7-575618D358E1}">
      <text>
        <r>
          <rPr>
            <sz val="11"/>
            <color indexed="10"/>
            <rFont val="ＭＳ Ｐゴシック"/>
            <family val="3"/>
            <charset val="128"/>
          </rPr>
          <t>④</t>
        </r>
        <r>
          <rPr>
            <sz val="9"/>
            <color indexed="81"/>
            <rFont val="ＭＳ Ｐゴシック"/>
            <family val="3"/>
            <charset val="128"/>
          </rPr>
          <t>配布する日付を入力してください。
　例）Ｈ21/4/15</t>
        </r>
      </text>
    </comment>
    <comment ref="E77" authorId="0" shapeId="0" xr:uid="{9A032203-7B10-46AC-B7E0-DD8CF7E8E17D}">
      <text>
        <r>
          <rPr>
            <sz val="9"/>
            <color indexed="81"/>
            <rFont val="ＭＳ Ｐゴシック"/>
            <family val="3"/>
            <charset val="128"/>
          </rPr>
          <t>入口から左側</t>
        </r>
      </text>
    </comment>
    <comment ref="E78" authorId="0" shapeId="0" xr:uid="{48975659-A4B1-411D-BA81-3CBEBDE2797C}">
      <text>
        <r>
          <rPr>
            <sz val="9"/>
            <color indexed="81"/>
            <rFont val="ＭＳ Ｐゴシック"/>
            <family val="3"/>
            <charset val="128"/>
          </rPr>
          <t>入口から右側</t>
        </r>
      </text>
    </comment>
  </commentList>
</comments>
</file>

<file path=xl/sharedStrings.xml><?xml version="1.0" encoding="utf-8"?>
<sst xmlns="http://schemas.openxmlformats.org/spreadsheetml/2006/main" count="230" uniqueCount="92">
  <si>
    <t>日</t>
  </si>
  <si>
    <t>曜日</t>
  </si>
  <si>
    <t>区分</t>
    <rPh sb="0" eb="2">
      <t>クブン</t>
    </rPh>
    <phoneticPr fontId="5"/>
  </si>
  <si>
    <t>金</t>
  </si>
  <si>
    <t>土</t>
  </si>
  <si>
    <t>月</t>
  </si>
  <si>
    <t>水</t>
  </si>
  <si>
    <t>木</t>
  </si>
  <si>
    <t>競技場</t>
    <rPh sb="0" eb="3">
      <t>キョウギジョウ</t>
    </rPh>
    <phoneticPr fontId="5"/>
  </si>
  <si>
    <t>日</t>
    <rPh sb="0" eb="1">
      <t>ヒ</t>
    </rPh>
    <phoneticPr fontId="5"/>
  </si>
  <si>
    <t>Ａ</t>
    <phoneticPr fontId="5"/>
  </si>
  <si>
    <t>Ｂ</t>
    <phoneticPr fontId="5"/>
  </si>
  <si>
    <t>曜日</t>
    <phoneticPr fontId="5"/>
  </si>
  <si>
    <t>現在</t>
    <rPh sb="0" eb="2">
      <t>ゲンザイ</t>
    </rPh>
    <phoneticPr fontId="5"/>
  </si>
  <si>
    <t>硬式テニス</t>
  </si>
  <si>
    <t>＊使用についてのお願い＊</t>
    <rPh sb="1" eb="3">
      <t>シヨウ</t>
    </rPh>
    <rPh sb="9" eb="10">
      <t>ネガ</t>
    </rPh>
    <phoneticPr fontId="1"/>
  </si>
  <si>
    <t xml:space="preserve"> 事故防止に気を配り、ゆずりあい、楽しく競技して下さい。また、備付器具等は</t>
    <rPh sb="1" eb="3">
      <t>ジコ</t>
    </rPh>
    <rPh sb="3" eb="5">
      <t>ボウシ</t>
    </rPh>
    <rPh sb="6" eb="7">
      <t>キ</t>
    </rPh>
    <rPh sb="8" eb="9">
      <t>クバ</t>
    </rPh>
    <rPh sb="17" eb="18">
      <t>タノ</t>
    </rPh>
    <rPh sb="20" eb="22">
      <t>キョウギ</t>
    </rPh>
    <rPh sb="24" eb="25">
      <t>クダ</t>
    </rPh>
    <rPh sb="31" eb="33">
      <t>ソナエツケ</t>
    </rPh>
    <rPh sb="33" eb="35">
      <t>キグ</t>
    </rPh>
    <rPh sb="35" eb="36">
      <t>トウ</t>
    </rPh>
    <phoneticPr fontId="1"/>
  </si>
  <si>
    <t xml:space="preserve"> 大切に取扱い、使用後は所定の場所に戻し整理整頓は責任を持って行って下さい。</t>
    <rPh sb="1" eb="3">
      <t>タイセツ</t>
    </rPh>
    <rPh sb="4" eb="5">
      <t>ト</t>
    </rPh>
    <rPh sb="5" eb="6">
      <t>アツカ</t>
    </rPh>
    <rPh sb="8" eb="11">
      <t>シヨウゴ</t>
    </rPh>
    <rPh sb="12" eb="14">
      <t>ショテイ</t>
    </rPh>
    <rPh sb="15" eb="17">
      <t>バショ</t>
    </rPh>
    <rPh sb="18" eb="19">
      <t>モド</t>
    </rPh>
    <rPh sb="20" eb="22">
      <t>セイリ</t>
    </rPh>
    <rPh sb="22" eb="24">
      <t>セイトン</t>
    </rPh>
    <rPh sb="25" eb="27">
      <t>セキニン</t>
    </rPh>
    <rPh sb="28" eb="29">
      <t>モ</t>
    </rPh>
    <rPh sb="31" eb="32">
      <t>オコナ</t>
    </rPh>
    <rPh sb="34" eb="35">
      <t>クダ</t>
    </rPh>
    <phoneticPr fontId="1"/>
  </si>
  <si>
    <t xml:space="preserve"> 競技場では、運動靴（靴裏に金具の付いていないもの）を使用し、出入りの際は</t>
    <rPh sb="1" eb="4">
      <t>キョウギジョウ</t>
    </rPh>
    <rPh sb="7" eb="9">
      <t>ウンドウ</t>
    </rPh>
    <rPh sb="9" eb="10">
      <t>グツ</t>
    </rPh>
    <rPh sb="11" eb="12">
      <t>クツ</t>
    </rPh>
    <rPh sb="12" eb="13">
      <t>ウラ</t>
    </rPh>
    <rPh sb="14" eb="16">
      <t>カナグ</t>
    </rPh>
    <rPh sb="17" eb="18">
      <t>ツ</t>
    </rPh>
    <rPh sb="27" eb="29">
      <t>シヨウ</t>
    </rPh>
    <rPh sb="31" eb="33">
      <t>デイ</t>
    </rPh>
    <rPh sb="35" eb="36">
      <t>サイ</t>
    </rPh>
    <phoneticPr fontId="1"/>
  </si>
  <si>
    <t xml:space="preserve"> 底についた砂等のよごれをマットでよく落として下さい。</t>
    <rPh sb="1" eb="2">
      <t>ソコ</t>
    </rPh>
    <rPh sb="6" eb="7">
      <t>スナ</t>
    </rPh>
    <rPh sb="7" eb="8">
      <t>トウ</t>
    </rPh>
    <rPh sb="19" eb="20">
      <t>オ</t>
    </rPh>
    <rPh sb="23" eb="24">
      <t>クダ</t>
    </rPh>
    <phoneticPr fontId="1"/>
  </si>
  <si>
    <t xml:space="preserve"> 競技・喫煙・飲食は所定の場所で行って下さい。</t>
    <rPh sb="1" eb="3">
      <t>キョウギ</t>
    </rPh>
    <rPh sb="4" eb="6">
      <t>キツエン</t>
    </rPh>
    <rPh sb="7" eb="9">
      <t>インショク</t>
    </rPh>
    <rPh sb="10" eb="12">
      <t>ショテイ</t>
    </rPh>
    <rPh sb="13" eb="15">
      <t>バショ</t>
    </rPh>
    <rPh sb="16" eb="17">
      <t>オコナ</t>
    </rPh>
    <rPh sb="19" eb="20">
      <t>クダ</t>
    </rPh>
    <phoneticPr fontId="1"/>
  </si>
  <si>
    <t xml:space="preserve"> 貴重品その他の持ち物は各自で責任を持って保管して下さい。</t>
    <rPh sb="1" eb="4">
      <t>キチョウヒン</t>
    </rPh>
    <rPh sb="6" eb="7">
      <t>タ</t>
    </rPh>
    <rPh sb="8" eb="9">
      <t>モ</t>
    </rPh>
    <rPh sb="10" eb="11">
      <t>モノ</t>
    </rPh>
    <rPh sb="12" eb="14">
      <t>カクジ</t>
    </rPh>
    <rPh sb="15" eb="17">
      <t>セキニン</t>
    </rPh>
    <rPh sb="18" eb="19">
      <t>モ</t>
    </rPh>
    <rPh sb="21" eb="23">
      <t>ホカン</t>
    </rPh>
    <rPh sb="25" eb="26">
      <t>クダ</t>
    </rPh>
    <phoneticPr fontId="1"/>
  </si>
  <si>
    <t xml:space="preserve"> その他、係員の指示に従って下さい。</t>
    <rPh sb="3" eb="4">
      <t>タ</t>
    </rPh>
    <rPh sb="5" eb="7">
      <t>カカリイン</t>
    </rPh>
    <rPh sb="8" eb="10">
      <t>シジ</t>
    </rPh>
    <rPh sb="11" eb="12">
      <t>シタガ</t>
    </rPh>
    <rPh sb="14" eb="15">
      <t>クダ</t>
    </rPh>
    <phoneticPr fontId="1"/>
  </si>
  <si>
    <t>すぱーく帯広 練習会パターン</t>
    <rPh sb="4" eb="6">
      <t>オビヒロ</t>
    </rPh>
    <rPh sb="7" eb="9">
      <t>レンシュウ</t>
    </rPh>
    <rPh sb="9" eb="10">
      <t>カイ</t>
    </rPh>
    <phoneticPr fontId="5"/>
  </si>
  <si>
    <t>５～１０月(夏期)</t>
    <rPh sb="4" eb="5">
      <t>ガツ</t>
    </rPh>
    <rPh sb="6" eb="8">
      <t>カキ</t>
    </rPh>
    <phoneticPr fontId="5"/>
  </si>
  <si>
    <t>火</t>
    <rPh sb="0" eb="1">
      <t>カ</t>
    </rPh>
    <phoneticPr fontId="5"/>
  </si>
  <si>
    <t>休館日</t>
    <rPh sb="0" eb="3">
      <t>キュウカンビ</t>
    </rPh>
    <phoneticPr fontId="5"/>
  </si>
  <si>
    <t>硬式テニス</t>
    <rPh sb="0" eb="2">
      <t>コウシキ</t>
    </rPh>
    <phoneticPr fontId="5"/>
  </si>
  <si>
    <t>ソフトテニス</t>
    <phoneticPr fontId="5"/>
  </si>
  <si>
    <t>＊競技場の場所について</t>
    <rPh sb="1" eb="4">
      <t>キョウギジョウ</t>
    </rPh>
    <rPh sb="5" eb="7">
      <t>バショ</t>
    </rPh>
    <phoneticPr fontId="5"/>
  </si>
  <si>
    <t>・</t>
    <phoneticPr fontId="5"/>
  </si>
  <si>
    <t>競技場で、上段に記載されているＡ側は入口から左側、下段に記載されているＢ側は入口から右側になります。</t>
    <rPh sb="0" eb="3">
      <t>キョウギジョウ</t>
    </rPh>
    <rPh sb="5" eb="7">
      <t>ジョウダン</t>
    </rPh>
    <rPh sb="8" eb="10">
      <t>キサイ</t>
    </rPh>
    <rPh sb="16" eb="17">
      <t>ガワ</t>
    </rPh>
    <rPh sb="18" eb="20">
      <t>イリグチ</t>
    </rPh>
    <rPh sb="22" eb="23">
      <t>ヒダリ</t>
    </rPh>
    <rPh sb="23" eb="24">
      <t>ガワ</t>
    </rPh>
    <rPh sb="25" eb="27">
      <t>ゲダン</t>
    </rPh>
    <rPh sb="28" eb="30">
      <t>キサイ</t>
    </rPh>
    <rPh sb="36" eb="37">
      <t>ガワ</t>
    </rPh>
    <rPh sb="42" eb="43">
      <t>ミギ</t>
    </rPh>
    <rPh sb="43" eb="44">
      <t>ガワ</t>
    </rPh>
    <phoneticPr fontId="5"/>
  </si>
  <si>
    <t>○使用状況案内の作成要領</t>
    <rPh sb="1" eb="3">
      <t>シヨウ</t>
    </rPh>
    <rPh sb="3" eb="5">
      <t>ジョウキョウ</t>
    </rPh>
    <rPh sb="5" eb="7">
      <t>アンナイ</t>
    </rPh>
    <rPh sb="8" eb="10">
      <t>サクセイ</t>
    </rPh>
    <rPh sb="10" eb="12">
      <t>ヨウリョウ</t>
    </rPh>
    <phoneticPr fontId="5"/>
  </si>
  <si>
    <t>①</t>
    <phoneticPr fontId="5"/>
  </si>
  <si>
    <t xml:space="preserve">専用使用料金を支払っていない団体に[施設予約管理システム]を見ながら担当者へ電話連絡し、団体名・使用日・使用場所・時間・種目・区分(大人など)・人数(指導者人数も)・支払金額・支払期限・大会であれば、使用する備品(ＷＬマイク等)を確認します。そのとき変更があれば、修正します。([専用使用台帳]も合わせて修正します)
</t>
    <phoneticPr fontId="5"/>
  </si>
  <si>
    <t>②</t>
    <phoneticPr fontId="5"/>
  </si>
  <si>
    <t>[施設予約管理システム]と[専用使用台帳]が一致しているか付け合わせます。</t>
    <rPh sb="22" eb="24">
      <t>イッチ</t>
    </rPh>
    <phoneticPr fontId="5"/>
  </si>
  <si>
    <t>③</t>
    <phoneticPr fontId="5"/>
  </si>
  <si>
    <t>④</t>
    <phoneticPr fontId="5"/>
  </si>
  <si>
    <t>出来上がったら、決裁をまわし、決裁者で最終確認をしてから、窓口に配置します。</t>
    <phoneticPr fontId="5"/>
  </si>
  <si>
    <t>⑤</t>
    <phoneticPr fontId="5"/>
  </si>
  <si>
    <t>出来上がった[H21 月使用状況案内.XLS]をコピーして、[アリーナサーバー]→[Public1]→[01)施設関係]→[02)帯広の森体育館]→[使用状況案内]の中へ貼り付けて、総体・スポセンに周知してもらうよう連絡します。</t>
    <phoneticPr fontId="5"/>
  </si>
  <si>
    <t>＊使用状況案内の作成にあたって</t>
    <rPh sb="1" eb="3">
      <t>シヨウ</t>
    </rPh>
    <rPh sb="3" eb="5">
      <t>ジョウキョウ</t>
    </rPh>
    <rPh sb="5" eb="7">
      <t>アンナイ</t>
    </rPh>
    <rPh sb="8" eb="10">
      <t>サクセイ</t>
    </rPh>
    <phoneticPr fontId="5"/>
  </si>
  <si>
    <t>＊専用使用料金を支払っていない団体への連絡方法</t>
    <rPh sb="19" eb="21">
      <t>レンラク</t>
    </rPh>
    <rPh sb="21" eb="23">
      <t>ホウホウ</t>
    </rPh>
    <phoneticPr fontId="5"/>
  </si>
  <si>
    <t>[すぱーく使用状況案内 原本]→[すぱーく 使用状況案内 ○月～○月.XLS]を開いて、コメント①～④のとおり入力し、[専用使用台帳]を見ながら専用貸切を入力します。</t>
    <rPh sb="5" eb="7">
      <t>シヨウ</t>
    </rPh>
    <rPh sb="7" eb="9">
      <t>ジョウキョウ</t>
    </rPh>
    <rPh sb="9" eb="11">
      <t>アンナイ</t>
    </rPh>
    <rPh sb="12" eb="14">
      <t>ゲンポン</t>
    </rPh>
    <rPh sb="22" eb="24">
      <t>シヨウ</t>
    </rPh>
    <rPh sb="24" eb="26">
      <t>ジョウキョウ</t>
    </rPh>
    <rPh sb="26" eb="28">
      <t>アンナイ</t>
    </rPh>
    <rPh sb="30" eb="31">
      <t>ガツ</t>
    </rPh>
    <rPh sb="33" eb="34">
      <t>ガツ</t>
    </rPh>
    <rPh sb="40" eb="41">
      <t>ヒラ</t>
    </rPh>
    <rPh sb="55" eb="57">
      <t>ニュウリョク</t>
    </rPh>
    <phoneticPr fontId="5"/>
  </si>
  <si>
    <t>コメント①～④のとおり入力し、[専用使用台帳]を見ながら専用貸切を入力してください。</t>
    <phoneticPr fontId="5"/>
  </si>
  <si>
    <t>専用使用料金を支払っていない団体への連絡で、相手先への伝え方として、『ご予約いただいております内容で、時間などの変更がないか確認のため連絡いたしました。』と前置きした上で、日時等を確認し、最後に期限内に支払ってもらうよう伝えると、相手先に嫌な感じを与えずに支払いの催促ができます。</t>
    <phoneticPr fontId="5"/>
  </si>
  <si>
    <t>専用貸切の入力は、"白文字＋太字"で、文字の大きさは、大会で１行であれば"12ﾎﾟｲﾝﾄ"、２行であれば"9ﾎﾟｲﾝﾄ"、専用団体であれば"11ポイント"にしてください。文字の背景は、[薄い水色]･[ﾊﾟﾀｰﾝ 12.5％灰色 黒 自動]にしてください。</t>
    <rPh sb="93" eb="94">
      <t>ウス</t>
    </rPh>
    <rPh sb="95" eb="96">
      <t>ミズ</t>
    </rPh>
    <rPh sb="111" eb="113">
      <t>ハイイロ</t>
    </rPh>
    <rPh sb="114" eb="115">
      <t>クロ</t>
    </rPh>
    <rPh sb="116" eb="118">
      <t>ジドウ</t>
    </rPh>
    <phoneticPr fontId="5"/>
  </si>
  <si>
    <t xml:space="preserve"> </t>
    <phoneticPr fontId="1"/>
  </si>
  <si>
    <t>　　　　　　　　</t>
    <phoneticPr fontId="1"/>
  </si>
  <si>
    <t>　　　　　　　　　
　　　　　　　　　　　　(ただし、その翌日が土･日曜日に重なる日を除く）
　　　　　　　　　　　　年末年始(12月29から翌年1月3日)
　　　　　　　　</t>
    <phoneticPr fontId="1"/>
  </si>
  <si>
    <t xml:space="preserve">
　</t>
    <phoneticPr fontId="5"/>
  </si>
  <si>
    <t>❍</t>
    <phoneticPr fontId="1"/>
  </si>
  <si>
    <t>すぱーく帯広 使用状況案内</t>
    <rPh sb="4" eb="6">
      <t>オビヒロ</t>
    </rPh>
    <rPh sb="7" eb="9">
      <t>シヨウ</t>
    </rPh>
    <rPh sb="9" eb="11">
      <t>ジョウキョウ</t>
    </rPh>
    <rPh sb="11" eb="13">
      <t>アンナイ</t>
    </rPh>
    <phoneticPr fontId="5"/>
  </si>
  <si>
    <t>R・F・C</t>
    <phoneticPr fontId="5"/>
  </si>
  <si>
    <t>緑ヶ丘スポーツ
クラブ</t>
    <rPh sb="0" eb="3">
      <t>ミドリガオカ</t>
    </rPh>
    <phoneticPr fontId="5"/>
  </si>
  <si>
    <t>いとうりょう</t>
    <phoneticPr fontId="5"/>
  </si>
  <si>
    <t>R.F.C</t>
    <phoneticPr fontId="5"/>
  </si>
  <si>
    <t>若葉野球少年団</t>
    <rPh sb="0" eb="2">
      <t>ワカバ</t>
    </rPh>
    <rPh sb="2" eb="4">
      <t>ヤキュウ</t>
    </rPh>
    <rPh sb="4" eb="7">
      <t>ショウネンダン</t>
    </rPh>
    <phoneticPr fontId="5"/>
  </si>
  <si>
    <t>スカイアース音更</t>
    <rPh sb="6" eb="8">
      <t>オトフケ</t>
    </rPh>
    <phoneticPr fontId="5"/>
  </si>
  <si>
    <t>北海道十勝スカイアーススポーツ</t>
    <rPh sb="0" eb="3">
      <t>ホッカイドウ</t>
    </rPh>
    <rPh sb="3" eb="5">
      <t>トカチ</t>
    </rPh>
    <phoneticPr fontId="5"/>
  </si>
  <si>
    <t>大空野球少年団</t>
    <rPh sb="0" eb="2">
      <t>オオゾラ</t>
    </rPh>
    <rPh sb="2" eb="4">
      <t>ヤキュウ</t>
    </rPh>
    <rPh sb="4" eb="7">
      <t>ショウネンダン</t>
    </rPh>
    <phoneticPr fontId="5"/>
  </si>
  <si>
    <t>北海ベアーズ</t>
    <rPh sb="0" eb="2">
      <t>ホッカイ</t>
    </rPh>
    <phoneticPr fontId="5"/>
  </si>
  <si>
    <t>いとうりょう
サッカースクール</t>
    <phoneticPr fontId="5"/>
  </si>
  <si>
    <t>豊成サッカー少年団</t>
    <rPh sb="0" eb="1">
      <t>ユタカ</t>
    </rPh>
    <rPh sb="1" eb="2">
      <t>ナリ</t>
    </rPh>
    <rPh sb="6" eb="9">
      <t>ショウネンダン</t>
    </rPh>
    <phoneticPr fontId="5"/>
  </si>
  <si>
    <t>啓西広陽レイダース</t>
    <rPh sb="0" eb="1">
      <t>ケイ</t>
    </rPh>
    <rPh sb="1" eb="2">
      <t>ニシ</t>
    </rPh>
    <rPh sb="2" eb="3">
      <t>ヒロ</t>
    </rPh>
    <rPh sb="3" eb="4">
      <t>ヨウ</t>
    </rPh>
    <phoneticPr fontId="5"/>
  </si>
  <si>
    <t>望月　様</t>
    <rPh sb="0" eb="2">
      <t>モチヅキ</t>
    </rPh>
    <rPh sb="3" eb="4">
      <t>サマ</t>
    </rPh>
    <phoneticPr fontId="5"/>
  </si>
  <si>
    <t>音更クラブ</t>
    <rPh sb="0" eb="2">
      <t>オトフケ</t>
    </rPh>
    <phoneticPr fontId="5"/>
  </si>
  <si>
    <t>闘魂会</t>
    <rPh sb="0" eb="2">
      <t>トウコン</t>
    </rPh>
    <rPh sb="2" eb="3">
      <t>カイ</t>
    </rPh>
    <phoneticPr fontId="5"/>
  </si>
  <si>
    <t>帯広ウィングス</t>
    <rPh sb="0" eb="2">
      <t>オビヒロ</t>
    </rPh>
    <phoneticPr fontId="5"/>
  </si>
  <si>
    <t>(株)SWATT</t>
    <rPh sb="0" eb="3">
      <t>カブシキガイシャ</t>
    </rPh>
    <phoneticPr fontId="5"/>
  </si>
  <si>
    <t>ロッカフォルテとかち</t>
    <phoneticPr fontId="5"/>
  </si>
  <si>
    <t>内田　様</t>
    <rPh sb="0" eb="2">
      <t>ウチダ</t>
    </rPh>
    <rPh sb="3" eb="4">
      <t>サマ</t>
    </rPh>
    <phoneticPr fontId="5"/>
  </si>
  <si>
    <t>アッカムイ十勝</t>
    <rPh sb="5" eb="7">
      <t>トカチ</t>
    </rPh>
    <phoneticPr fontId="5"/>
  </si>
  <si>
    <t>スカイアース緑ヶ丘</t>
    <rPh sb="6" eb="9">
      <t>ミドリガオカ</t>
    </rPh>
    <phoneticPr fontId="5"/>
  </si>
  <si>
    <t>*</t>
    <phoneticPr fontId="1"/>
  </si>
  <si>
    <t>9*9</t>
    <phoneticPr fontId="1"/>
  </si>
  <si>
    <t>スカイアース　帯広の森バスケスクール</t>
    <rPh sb="7" eb="9">
      <t>オビヒロ</t>
    </rPh>
    <rPh sb="10" eb="11">
      <t>モリ</t>
    </rPh>
    <phoneticPr fontId="5"/>
  </si>
  <si>
    <t>いとうりょうキッズ
サッカースクール</t>
    <phoneticPr fontId="5"/>
  </si>
  <si>
    <t>帯広シニア　スターズ</t>
    <rPh sb="0" eb="2">
      <t>オビヒロ</t>
    </rPh>
    <phoneticPr fontId="5"/>
  </si>
  <si>
    <t>スカイアース　　西帯広</t>
    <rPh sb="8" eb="11">
      <t>ニシオビヒロ</t>
    </rPh>
    <phoneticPr fontId="5"/>
  </si>
  <si>
    <t>いとうりょう　　サッカースクール高学年</t>
    <rPh sb="16" eb="19">
      <t>コウガクネン</t>
    </rPh>
    <phoneticPr fontId="5"/>
  </si>
  <si>
    <t>いとうりょう　　サッカースクールガールズ</t>
    <phoneticPr fontId="5"/>
  </si>
  <si>
    <t>いとうりょうサッカー　スクールガールズ</t>
    <phoneticPr fontId="5"/>
  </si>
  <si>
    <t>帯広スバル自動車</t>
    <rPh sb="0" eb="2">
      <t>オビヒロ</t>
    </rPh>
    <rPh sb="5" eb="8">
      <t>ジドウシャ</t>
    </rPh>
    <phoneticPr fontId="5"/>
  </si>
  <si>
    <t>帯広ロートルズ　野球クラブ</t>
    <rPh sb="0" eb="2">
      <t>オビヒロ</t>
    </rPh>
    <rPh sb="8" eb="10">
      <t>ヤキュウ</t>
    </rPh>
    <phoneticPr fontId="5"/>
  </si>
  <si>
    <t>アッカムイ十勝 U8</t>
    <rPh sb="5" eb="7">
      <t>トカチ</t>
    </rPh>
    <phoneticPr fontId="5"/>
  </si>
  <si>
    <t>アッカムイ十勝　U10</t>
    <rPh sb="5" eb="7">
      <t>トカチ</t>
    </rPh>
    <phoneticPr fontId="5"/>
  </si>
  <si>
    <t>アッカムイ十勝　U8</t>
    <rPh sb="5" eb="7">
      <t>トカチ</t>
    </rPh>
    <phoneticPr fontId="5"/>
  </si>
  <si>
    <t>R．F．C</t>
    <phoneticPr fontId="5"/>
  </si>
  <si>
    <t>56ers</t>
    <phoneticPr fontId="5"/>
  </si>
  <si>
    <t>株式会社ズコーシャ野球部</t>
    <rPh sb="0" eb="4">
      <t>カブシキガイシャ</t>
    </rPh>
    <rPh sb="9" eb="12">
      <t>ヤキュウブ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</si>
</sst>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\ &quot;円&quot;\ \ "/>
    <numFmt numFmtId="177" formatCode="[$-411]ggge&quot;年&quot;m&quot;月&quot;d&quot;日&quot;;@"/>
    <numFmt numFmtId="178" formatCode="&quot;『&quot;#,###&quot;月』&quot;"/>
    <numFmt numFmtId="179" formatCode="&quot;&quot;aaa&quot;&quot;"/>
    <numFmt numFmtId="180" formatCode="###&quot;年&quot;\ \ \ "/>
    <numFmt numFmtId="181" formatCode="###&quot;年&quot;"/>
    <numFmt numFmtId="182" formatCode="###&quot;月&quot;\ \ \ "/>
    <numFmt numFmtId="183" formatCode="#,##0;\-#,##0;&quot;-&quot;"/>
  </numFmts>
  <fonts count="5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ＪＳＰ明朝"/>
      <family val="3"/>
      <charset val="128"/>
    </font>
    <font>
      <u/>
      <sz val="9"/>
      <color indexed="12"/>
      <name val="ＪＳＰ明朝"/>
      <family val="1"/>
      <charset val="128"/>
    </font>
    <font>
      <sz val="6"/>
      <name val="ＪＳＰ明朝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color indexed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7.5"/>
      <name val="HG丸ｺﾞｼｯｸM-PRO"/>
      <family val="3"/>
      <charset val="128"/>
    </font>
    <font>
      <sz val="11.5"/>
      <name val="ＭＳ Ｐゴシック"/>
      <family val="3"/>
      <charset val="128"/>
    </font>
    <font>
      <sz val="9.5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.5"/>
      <name val="HG丸ｺﾞｼｯｸM-PRO"/>
      <family val="3"/>
      <charset val="128"/>
    </font>
    <font>
      <b/>
      <sz val="11.5"/>
      <name val="ＭＳ Ｐゴシック"/>
      <family val="3"/>
      <charset val="128"/>
    </font>
    <font>
      <sz val="10.199999999999999"/>
      <name val="HG丸ｺﾞｼｯｸM-PRO"/>
      <family val="3"/>
      <charset val="128"/>
    </font>
    <font>
      <b/>
      <sz val="10.199999999999999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0"/>
      <color indexed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indexed="43"/>
      <name val="HG丸ｺﾞｼｯｸM-PRO"/>
      <family val="3"/>
      <charset val="128"/>
    </font>
    <font>
      <b/>
      <sz val="14"/>
      <color indexed="10"/>
      <name val="HG丸ｺﾞｼｯｸM-PRO"/>
      <family val="3"/>
      <charset val="128"/>
    </font>
    <font>
      <sz val="14"/>
      <color indexed="10"/>
      <name val="ＭＳ Ｐゴシック"/>
      <family val="3"/>
      <charset val="128"/>
    </font>
    <font>
      <b/>
      <sz val="9"/>
      <color indexed="10"/>
      <name val="HG丸ｺﾞｼｯｸM-PRO"/>
      <family val="3"/>
      <charset val="128"/>
    </font>
    <font>
      <b/>
      <sz val="10.5"/>
      <color indexed="10"/>
      <name val="HG丸ｺﾞｼｯｸM-PRO"/>
      <family val="3"/>
      <charset val="128"/>
    </font>
    <font>
      <b/>
      <sz val="11.5"/>
      <color indexed="10"/>
      <name val="HG丸ｺﾞｼｯｸM-PRO"/>
      <family val="3"/>
      <charset val="128"/>
    </font>
    <font>
      <b/>
      <u/>
      <sz val="12"/>
      <color indexed="18"/>
      <name val="ＭＳ ゴシック"/>
      <family val="3"/>
      <charset val="128"/>
    </font>
    <font>
      <b/>
      <sz val="12"/>
      <color indexed="18"/>
      <name val="ＭＳ ゴシック"/>
      <family val="3"/>
      <charset val="128"/>
    </font>
    <font>
      <b/>
      <sz val="32"/>
      <name val="HG丸ｺﾞｼｯｸM-PRO"/>
      <family val="3"/>
      <charset val="128"/>
    </font>
    <font>
      <b/>
      <sz val="9"/>
      <color indexed="9"/>
      <name val="HG丸ｺﾞｼｯｸM-PRO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rgb="FFFF0000"/>
      <name val="HG丸ｺﾞｼｯｸM-PRO"/>
      <family val="3"/>
      <charset val="128"/>
    </font>
    <font>
      <sz val="9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6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7"/>
      <color theme="1"/>
      <name val="HG丸ｺﾞｼｯｸM-PRO"/>
      <family val="3"/>
      <charset val="128"/>
    </font>
    <font>
      <b/>
      <sz val="8.5"/>
      <color theme="1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5"/>
      <color theme="1"/>
      <name val="HG丸ｺﾞｼｯｸM-PRO"/>
      <family val="3"/>
      <charset val="128"/>
    </font>
    <font>
      <b/>
      <sz val="6.5"/>
      <color theme="1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14"/>
      </patternFill>
    </fill>
    <fill>
      <patternFill patternType="gray125">
        <bgColor rgb="FFCCFFFF"/>
      </patternFill>
    </fill>
    <fill>
      <patternFill patternType="gray125">
        <fgColor auto="1"/>
        <bgColor rgb="FFCCFFFF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8">
    <xf numFmtId="0" fontId="0" fillId="0" borderId="0"/>
    <xf numFmtId="183" fontId="40" fillId="0" borderId="0" applyFill="0" applyBorder="0" applyAlignment="0"/>
    <xf numFmtId="0" fontId="41" fillId="0" borderId="1" applyNumberFormat="0" applyAlignment="0" applyProtection="0">
      <alignment horizontal="left" vertical="center"/>
    </xf>
    <xf numFmtId="0" fontId="41" fillId="0" borderId="2">
      <alignment horizontal="left" vertical="center"/>
    </xf>
    <xf numFmtId="0" fontId="4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</cellStyleXfs>
  <cellXfs count="362">
    <xf numFmtId="0" fontId="0" fillId="0" borderId="0" xfId="0"/>
    <xf numFmtId="0" fontId="7" fillId="0" borderId="0" xfId="7" applyFont="1" applyAlignment="1">
      <alignment vertical="center" wrapText="1"/>
    </xf>
    <xf numFmtId="0" fontId="7" fillId="0" borderId="0" xfId="7" applyFont="1" applyAlignment="1">
      <alignment vertical="center"/>
    </xf>
    <xf numFmtId="0" fontId="6" fillId="0" borderId="0" xfId="7" applyFont="1" applyAlignment="1">
      <alignment vertical="center" wrapText="1"/>
    </xf>
    <xf numFmtId="0" fontId="7" fillId="0" borderId="0" xfId="7" applyFont="1" applyAlignment="1">
      <alignment horizontal="distributed" vertical="center" justifyLastLine="1"/>
    </xf>
    <xf numFmtId="0" fontId="6" fillId="0" borderId="0" xfId="7" applyFont="1" applyAlignment="1">
      <alignment horizontal="center" vertical="center" wrapText="1"/>
    </xf>
    <xf numFmtId="0" fontId="6" fillId="0" borderId="3" xfId="7" applyFont="1" applyBorder="1" applyAlignment="1">
      <alignment horizontal="center"/>
    </xf>
    <xf numFmtId="0" fontId="6" fillId="0" borderId="4" xfId="7" applyFont="1" applyBorder="1" applyAlignment="1">
      <alignment horizontal="center"/>
    </xf>
    <xf numFmtId="0" fontId="6" fillId="0" borderId="5" xfId="7" applyFont="1" applyBorder="1" applyAlignment="1">
      <alignment horizontal="center"/>
    </xf>
    <xf numFmtId="0" fontId="6" fillId="0" borderId="6" xfId="7" applyFont="1" applyBorder="1" applyAlignment="1">
      <alignment horizontal="center"/>
    </xf>
    <xf numFmtId="0" fontId="6" fillId="0" borderId="0" xfId="7" applyFont="1" applyAlignment="1">
      <alignment vertical="top" wrapText="1"/>
    </xf>
    <xf numFmtId="0" fontId="6" fillId="0" borderId="7" xfId="7" applyFont="1" applyBorder="1" applyAlignment="1">
      <alignment vertical="center" justifyLastLine="1"/>
    </xf>
    <xf numFmtId="0" fontId="6" fillId="0" borderId="8" xfId="7" applyFont="1" applyBorder="1" applyAlignment="1">
      <alignment vertical="center" justifyLastLine="1"/>
    </xf>
    <xf numFmtId="0" fontId="6" fillId="0" borderId="8" xfId="7" applyFont="1" applyBorder="1" applyAlignment="1">
      <alignment vertical="center" wrapText="1"/>
    </xf>
    <xf numFmtId="0" fontId="2" fillId="0" borderId="0" xfId="0" applyFont="1"/>
    <xf numFmtId="0" fontId="6" fillId="0" borderId="0" xfId="7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distributed" justifyLastLine="1"/>
    </xf>
    <xf numFmtId="0" fontId="8" fillId="0" borderId="0" xfId="7" applyFont="1" applyAlignment="1">
      <alignment horizontal="center" vertical="center" wrapText="1"/>
    </xf>
    <xf numFmtId="0" fontId="6" fillId="0" borderId="0" xfId="7" applyFont="1" applyAlignment="1">
      <alignment horizontal="center" vertical="center"/>
    </xf>
    <xf numFmtId="0" fontId="13" fillId="0" borderId="9" xfId="7" applyFont="1" applyBorder="1" applyAlignment="1">
      <alignment horizontal="center" vertical="center" wrapText="1"/>
    </xf>
    <xf numFmtId="0" fontId="8" fillId="0" borderId="10" xfId="7" applyFont="1" applyBorder="1" applyAlignment="1">
      <alignment horizontal="center" vertical="center" wrapText="1"/>
    </xf>
    <xf numFmtId="0" fontId="9" fillId="0" borderId="11" xfId="7" applyFont="1" applyBorder="1" applyAlignment="1">
      <alignment horizontal="center" vertical="center" wrapText="1"/>
    </xf>
    <xf numFmtId="0" fontId="6" fillId="0" borderId="12" xfId="7" applyFont="1" applyBorder="1" applyAlignment="1">
      <alignment vertical="center" wrapText="1"/>
    </xf>
    <xf numFmtId="0" fontId="6" fillId="0" borderId="13" xfId="7" applyFont="1" applyBorder="1" applyAlignment="1">
      <alignment vertical="center" wrapText="1"/>
    </xf>
    <xf numFmtId="0" fontId="6" fillId="0" borderId="12" xfId="7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7" applyFont="1" applyAlignment="1">
      <alignment horizontal="center" vertical="center" justifyLastLine="1"/>
    </xf>
    <xf numFmtId="0" fontId="15" fillId="0" borderId="14" xfId="7" applyFont="1" applyBorder="1" applyAlignment="1">
      <alignment horizontal="right"/>
    </xf>
    <xf numFmtId="0" fontId="17" fillId="0" borderId="0" xfId="7" applyFont="1" applyAlignment="1">
      <alignment vertical="center"/>
    </xf>
    <xf numFmtId="0" fontId="17" fillId="0" borderId="0" xfId="7" applyFont="1" applyAlignment="1">
      <alignment vertical="top" wrapText="1"/>
    </xf>
    <xf numFmtId="0" fontId="11" fillId="0" borderId="0" xfId="7" applyFont="1" applyAlignment="1">
      <alignment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16" xfId="7" applyFont="1" applyBorder="1" applyAlignment="1">
      <alignment horizontal="center" vertical="center" wrapText="1"/>
    </xf>
    <xf numFmtId="0" fontId="13" fillId="0" borderId="17" xfId="7" applyFont="1" applyBorder="1" applyAlignment="1">
      <alignment horizontal="center" vertical="center" wrapText="1"/>
    </xf>
    <xf numFmtId="0" fontId="13" fillId="0" borderId="18" xfId="7" applyFont="1" applyBorder="1" applyAlignment="1">
      <alignment horizontal="center" vertical="center" wrapText="1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vertical="center"/>
    </xf>
    <xf numFmtId="0" fontId="13" fillId="2" borderId="18" xfId="7" applyFont="1" applyFill="1" applyBorder="1" applyAlignment="1">
      <alignment horizontal="center" vertical="center" wrapText="1"/>
    </xf>
    <xf numFmtId="0" fontId="13" fillId="2" borderId="16" xfId="7" applyFont="1" applyFill="1" applyBorder="1" applyAlignment="1">
      <alignment horizontal="center" vertical="center" wrapText="1"/>
    </xf>
    <xf numFmtId="0" fontId="13" fillId="2" borderId="9" xfId="7" applyFont="1" applyFill="1" applyBorder="1" applyAlignment="1">
      <alignment horizontal="center" vertical="center" wrapText="1"/>
    </xf>
    <xf numFmtId="0" fontId="13" fillId="2" borderId="17" xfId="7" applyFont="1" applyFill="1" applyBorder="1" applyAlignment="1">
      <alignment horizontal="center" vertical="center" wrapText="1"/>
    </xf>
    <xf numFmtId="0" fontId="23" fillId="0" borderId="0" xfId="7" applyFont="1" applyAlignment="1">
      <alignment horizontal="right" vertical="center"/>
    </xf>
    <xf numFmtId="0" fontId="26" fillId="0" borderId="19" xfId="0" applyFont="1" applyBorder="1" applyAlignment="1">
      <alignment horizontal="center" wrapText="1"/>
    </xf>
    <xf numFmtId="0" fontId="26" fillId="0" borderId="20" xfId="0" applyFont="1" applyBorder="1" applyAlignment="1">
      <alignment horizontal="center" wrapText="1"/>
    </xf>
    <xf numFmtId="0" fontId="27" fillId="0" borderId="21" xfId="0" applyFont="1" applyBorder="1" applyAlignment="1">
      <alignment horizontal="distributed" justifyLastLine="1"/>
    </xf>
    <xf numFmtId="0" fontId="26" fillId="0" borderId="22" xfId="0" applyFont="1" applyBorder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27" fillId="0" borderId="23" xfId="0" applyFont="1" applyBorder="1" applyAlignment="1">
      <alignment horizontal="distributed" justifyLastLine="1"/>
    </xf>
    <xf numFmtId="0" fontId="27" fillId="0" borderId="24" xfId="0" applyFont="1" applyBorder="1" applyAlignment="1">
      <alignment horizontal="distributed" justifyLastLine="1"/>
    </xf>
    <xf numFmtId="0" fontId="26" fillId="0" borderId="7" xfId="7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wrapText="1"/>
    </xf>
    <xf numFmtId="0" fontId="2" fillId="0" borderId="8" xfId="7" applyFont="1" applyBorder="1" applyAlignment="1">
      <alignment horizontal="distributed" vertical="center" justifyLastLine="1"/>
    </xf>
    <xf numFmtId="0" fontId="6" fillId="0" borderId="0" xfId="7" applyFont="1" applyAlignment="1">
      <alignment horizontal="center"/>
    </xf>
    <xf numFmtId="0" fontId="15" fillId="0" borderId="6" xfId="7" applyFont="1" applyBorder="1" applyAlignment="1">
      <alignment horizontal="right" vertical="top"/>
    </xf>
    <xf numFmtId="0" fontId="26" fillId="0" borderId="0" xfId="0" applyFont="1" applyAlignment="1">
      <alignment horizontal="center" wrapText="1"/>
    </xf>
    <xf numFmtId="0" fontId="6" fillId="0" borderId="25" xfId="7" applyFont="1" applyBorder="1" applyAlignment="1">
      <alignment horizontal="center"/>
    </xf>
    <xf numFmtId="0" fontId="6" fillId="0" borderId="26" xfId="7" applyFont="1" applyBorder="1" applyAlignment="1">
      <alignment horizontal="center"/>
    </xf>
    <xf numFmtId="0" fontId="27" fillId="0" borderId="27" xfId="0" applyFont="1" applyBorder="1" applyAlignment="1">
      <alignment horizontal="distributed" justifyLastLine="1"/>
    </xf>
    <xf numFmtId="0" fontId="8" fillId="0" borderId="12" xfId="7" applyFont="1" applyBorder="1" applyAlignment="1">
      <alignment horizontal="center" vertical="center" wrapText="1"/>
    </xf>
    <xf numFmtId="0" fontId="8" fillId="0" borderId="3" xfId="7" applyFont="1" applyBorder="1" applyAlignment="1">
      <alignment horizontal="center" vertical="center" wrapText="1"/>
    </xf>
    <xf numFmtId="0" fontId="8" fillId="2" borderId="12" xfId="7" applyFont="1" applyFill="1" applyBorder="1" applyAlignment="1">
      <alignment horizontal="center" vertical="center" wrapText="1"/>
    </xf>
    <xf numFmtId="0" fontId="8" fillId="2" borderId="3" xfId="7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 wrapText="1"/>
    </xf>
    <xf numFmtId="0" fontId="27" fillId="0" borderId="0" xfId="6" applyFont="1" applyAlignment="1">
      <alignment vertical="center"/>
    </xf>
    <xf numFmtId="0" fontId="25" fillId="0" borderId="0" xfId="6" applyFont="1" applyAlignment="1">
      <alignment vertical="center"/>
    </xf>
    <xf numFmtId="0" fontId="18" fillId="0" borderId="0" xfId="6" applyFont="1" applyAlignment="1">
      <alignment vertical="center"/>
    </xf>
    <xf numFmtId="0" fontId="13" fillId="3" borderId="9" xfId="7" applyFont="1" applyFill="1" applyBorder="1" applyAlignment="1">
      <alignment horizontal="center" vertical="center" wrapText="1"/>
    </xf>
    <xf numFmtId="0" fontId="13" fillId="3" borderId="17" xfId="7" applyFont="1" applyFill="1" applyBorder="1" applyAlignment="1">
      <alignment horizontal="center" vertical="center" wrapText="1"/>
    </xf>
    <xf numFmtId="0" fontId="13" fillId="0" borderId="28" xfId="7" applyFont="1" applyBorder="1" applyAlignment="1">
      <alignment horizontal="center" vertical="center" wrapText="1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2" fillId="0" borderId="0" xfId="7" applyFont="1" applyAlignment="1">
      <alignment horizontal="left" vertical="center" justifyLastLine="1"/>
    </xf>
    <xf numFmtId="0" fontId="6" fillId="0" borderId="0" xfId="0" applyFont="1" applyAlignment="1">
      <alignment horizontal="left" vertical="center" wrapText="1"/>
    </xf>
    <xf numFmtId="0" fontId="13" fillId="0" borderId="0" xfId="6" applyFont="1" applyAlignment="1">
      <alignment horizontal="center" vertical="center" wrapText="1"/>
    </xf>
    <xf numFmtId="0" fontId="15" fillId="0" borderId="0" xfId="7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0" borderId="0" xfId="6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8" fillId="0" borderId="0" xfId="6" applyFont="1" applyAlignment="1">
      <alignment vertical="top" wrapText="1"/>
    </xf>
    <xf numFmtId="179" fontId="6" fillId="0" borderId="0" xfId="7" applyNumberFormat="1" applyFont="1" applyAlignment="1">
      <alignment vertical="top" wrapText="1"/>
    </xf>
    <xf numFmtId="0" fontId="6" fillId="0" borderId="29" xfId="7" applyFont="1" applyBorder="1" applyAlignment="1">
      <alignment horizontal="center" vertical="center" wrapText="1"/>
    </xf>
    <xf numFmtId="0" fontId="6" fillId="0" borderId="4" xfId="7" applyFont="1" applyBorder="1" applyAlignment="1">
      <alignment horizontal="center" vertical="center" wrapText="1"/>
    </xf>
    <xf numFmtId="0" fontId="8" fillId="0" borderId="2" xfId="7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7" fillId="0" borderId="0" xfId="6" applyFont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8" fillId="0" borderId="0" xfId="6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 vertical="top" wrapText="1"/>
    </xf>
    <xf numFmtId="0" fontId="8" fillId="0" borderId="0" xfId="6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8" fillId="0" borderId="30" xfId="7" applyFont="1" applyBorder="1" applyAlignment="1">
      <alignment horizontal="right" vertical="center"/>
    </xf>
    <xf numFmtId="0" fontId="8" fillId="0" borderId="30" xfId="7" applyFont="1" applyBorder="1" applyAlignment="1">
      <alignment vertical="center"/>
    </xf>
    <xf numFmtId="0" fontId="6" fillId="0" borderId="31" xfId="7" applyFont="1" applyBorder="1" applyAlignment="1">
      <alignment vertical="center"/>
    </xf>
    <xf numFmtId="0" fontId="7" fillId="0" borderId="32" xfId="7" applyFont="1" applyBorder="1" applyAlignment="1">
      <alignment vertical="center"/>
    </xf>
    <xf numFmtId="0" fontId="8" fillId="0" borderId="33" xfId="7" applyFont="1" applyBorder="1" applyAlignment="1">
      <alignment horizontal="right" vertical="center"/>
    </xf>
    <xf numFmtId="0" fontId="17" fillId="0" borderId="34" xfId="7" applyFont="1" applyBorder="1" applyAlignment="1">
      <alignment vertical="center"/>
    </xf>
    <xf numFmtId="0" fontId="6" fillId="0" borderId="34" xfId="7" applyFont="1" applyBorder="1" applyAlignment="1">
      <alignment vertical="center"/>
    </xf>
    <xf numFmtId="0" fontId="27" fillId="0" borderId="0" xfId="7" applyFont="1" applyAlignment="1">
      <alignment horizontal="left"/>
    </xf>
    <xf numFmtId="0" fontId="12" fillId="0" borderId="0" xfId="7" applyFont="1" applyAlignment="1">
      <alignment vertical="center"/>
    </xf>
    <xf numFmtId="0" fontId="12" fillId="0" borderId="0" xfId="7" applyFont="1" applyAlignment="1">
      <alignment wrapText="1"/>
    </xf>
    <xf numFmtId="0" fontId="12" fillId="0" borderId="0" xfId="7" applyFont="1" applyAlignment="1">
      <alignment vertical="center" wrapText="1"/>
    </xf>
    <xf numFmtId="0" fontId="12" fillId="0" borderId="0" xfId="7" applyFont="1" applyAlignment="1">
      <alignment horizontal="center" vertical="center" wrapText="1"/>
    </xf>
    <xf numFmtId="0" fontId="12" fillId="0" borderId="0" xfId="7" applyFont="1" applyAlignment="1">
      <alignment vertical="top" wrapText="1"/>
    </xf>
    <xf numFmtId="0" fontId="33" fillId="0" borderId="0" xfId="0" applyFont="1" applyAlignment="1">
      <alignment horizontal="left" vertical="center"/>
    </xf>
    <xf numFmtId="0" fontId="34" fillId="0" borderId="32" xfId="7" applyFont="1" applyBorder="1" applyAlignment="1">
      <alignment horizontal="distributed"/>
    </xf>
    <xf numFmtId="0" fontId="6" fillId="0" borderId="0" xfId="7" applyFont="1" applyAlignment="1">
      <alignment horizontal="right"/>
    </xf>
    <xf numFmtId="0" fontId="35" fillId="0" borderId="0" xfId="0" applyFont="1" applyAlignment="1">
      <alignment horizontal="left" vertical="center"/>
    </xf>
    <xf numFmtId="0" fontId="27" fillId="0" borderId="0" xfId="0" applyFont="1" applyAlignment="1">
      <alignment wrapText="1"/>
    </xf>
    <xf numFmtId="49" fontId="36" fillId="0" borderId="0" xfId="5" applyNumberFormat="1" applyFont="1" applyFill="1" applyBorder="1" applyAlignment="1" applyProtection="1">
      <alignment horizontal="left" wrapText="1" indent="1"/>
    </xf>
    <xf numFmtId="49" fontId="37" fillId="0" borderId="0" xfId="0" applyNumberFormat="1" applyFont="1" applyAlignment="1">
      <alignment horizontal="left" wrapText="1" indent="1"/>
    </xf>
    <xf numFmtId="0" fontId="2" fillId="0" borderId="0" xfId="7" applyFont="1" applyAlignment="1">
      <alignment vertical="center" justifyLastLine="1"/>
    </xf>
    <xf numFmtId="0" fontId="11" fillId="0" borderId="0" xfId="7" applyFont="1" applyAlignment="1">
      <alignment horizontal="distributed" vertical="center" justifyLastLine="1"/>
    </xf>
    <xf numFmtId="0" fontId="9" fillId="0" borderId="0" xfId="7" applyFont="1" applyAlignment="1">
      <alignment horizontal="center" vertical="center" textRotation="255" wrapText="1"/>
    </xf>
    <xf numFmtId="0" fontId="31" fillId="0" borderId="0" xfId="7" applyFont="1" applyAlignment="1">
      <alignment horizontal="distributed" vertical="center" justifyLastLine="1"/>
    </xf>
    <xf numFmtId="0" fontId="14" fillId="0" borderId="0" xfId="7" applyFont="1" applyAlignment="1">
      <alignment horizontal="distributed" vertical="center"/>
    </xf>
    <xf numFmtId="181" fontId="38" fillId="0" borderId="0" xfId="0" applyNumberFormat="1" applyFont="1" applyAlignment="1">
      <alignment horizontal="right"/>
    </xf>
    <xf numFmtId="0" fontId="2" fillId="0" borderId="0" xfId="7" applyFont="1" applyAlignment="1">
      <alignment vertical="center" wrapText="1"/>
    </xf>
    <xf numFmtId="0" fontId="16" fillId="0" borderId="0" xfId="0" applyFont="1"/>
    <xf numFmtId="0" fontId="39" fillId="0" borderId="0" xfId="0" applyFont="1"/>
    <xf numFmtId="0" fontId="0" fillId="0" borderId="0" xfId="0" applyAlignment="1">
      <alignment horizontal="distributed"/>
    </xf>
    <xf numFmtId="0" fontId="21" fillId="0" borderId="0" xfId="7" applyFont="1" applyAlignment="1">
      <alignment horizontal="center" vertical="center"/>
    </xf>
    <xf numFmtId="0" fontId="22" fillId="0" borderId="0" xfId="7" applyFont="1" applyAlignment="1">
      <alignment horizontal="distributed"/>
    </xf>
    <xf numFmtId="0" fontId="12" fillId="0" borderId="0" xfId="7" applyFont="1"/>
    <xf numFmtId="0" fontId="12" fillId="0" borderId="0" xfId="0" applyFont="1" applyAlignment="1">
      <alignment wrapText="1"/>
    </xf>
    <xf numFmtId="49" fontId="36" fillId="0" borderId="0" xfId="5" applyNumberFormat="1" applyFont="1" applyFill="1" applyBorder="1" applyAlignment="1" applyProtection="1">
      <alignment horizontal="left" wrapText="1"/>
    </xf>
    <xf numFmtId="49" fontId="37" fillId="0" borderId="0" xfId="0" applyNumberFormat="1" applyFont="1" applyAlignment="1">
      <alignment horizontal="left" wrapText="1"/>
    </xf>
    <xf numFmtId="0" fontId="34" fillId="0" borderId="0" xfId="7" applyFont="1" applyAlignment="1">
      <alignment horizontal="distributed"/>
    </xf>
    <xf numFmtId="0" fontId="8" fillId="0" borderId="0" xfId="7" applyFont="1" applyAlignment="1">
      <alignment horizontal="right" vertical="center"/>
    </xf>
    <xf numFmtId="0" fontId="8" fillId="0" borderId="0" xfId="7" applyFont="1" applyAlignment="1">
      <alignment vertical="center"/>
    </xf>
    <xf numFmtId="14" fontId="2" fillId="0" borderId="0" xfId="0" applyNumberFormat="1" applyFont="1"/>
    <xf numFmtId="0" fontId="0" fillId="0" borderId="0" xfId="0" applyAlignment="1">
      <alignment horizontal="distributed" justifyLastLine="1"/>
    </xf>
    <xf numFmtId="0" fontId="14" fillId="0" borderId="0" xfId="7" applyFont="1" applyAlignment="1">
      <alignment vertical="center" wrapText="1"/>
    </xf>
    <xf numFmtId="0" fontId="2" fillId="0" borderId="26" xfId="0" applyFont="1" applyBorder="1"/>
    <xf numFmtId="0" fontId="7" fillId="0" borderId="0" xfId="7" applyFont="1" applyAlignment="1">
      <alignment horizontal="left" vertical="center" wrapText="1" indent="1"/>
    </xf>
    <xf numFmtId="0" fontId="12" fillId="0" borderId="0" xfId="7" applyFont="1" applyAlignment="1">
      <alignment horizontal="left"/>
    </xf>
    <xf numFmtId="0" fontId="20" fillId="0" borderId="0" xfId="0" applyFont="1" applyAlignment="1">
      <alignment horizontal="distributed" justifyLastLine="1"/>
    </xf>
    <xf numFmtId="0" fontId="9" fillId="0" borderId="0" xfId="0" applyFont="1" applyAlignment="1">
      <alignment wrapText="1"/>
    </xf>
    <xf numFmtId="0" fontId="9" fillId="0" borderId="0" xfId="0" applyFont="1"/>
    <xf numFmtId="0" fontId="1" fillId="0" borderId="0" xfId="0" applyFont="1"/>
    <xf numFmtId="0" fontId="6" fillId="0" borderId="0" xfId="0" applyFont="1"/>
    <xf numFmtId="0" fontId="13" fillId="2" borderId="15" xfId="7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181" fontId="38" fillId="0" borderId="0" xfId="0" applyNumberFormat="1" applyFont="1" applyAlignment="1">
      <alignment horizontal="right" vertical="center"/>
    </xf>
    <xf numFmtId="182" fontId="38" fillId="0" borderId="0" xfId="0" applyNumberFormat="1" applyFont="1" applyAlignment="1">
      <alignment horizontal="left" vertical="center"/>
    </xf>
    <xf numFmtId="182" fontId="38" fillId="0" borderId="0" xfId="0" applyNumberFormat="1" applyFont="1" applyAlignment="1">
      <alignment horizontal="left"/>
    </xf>
    <xf numFmtId="0" fontId="6" fillId="0" borderId="26" xfId="0" applyFont="1" applyBorder="1"/>
    <xf numFmtId="0" fontId="11" fillId="0" borderId="26" xfId="0" applyFont="1" applyBorder="1"/>
    <xf numFmtId="0" fontId="9" fillId="0" borderId="26" xfId="0" applyFont="1" applyBorder="1"/>
    <xf numFmtId="0" fontId="48" fillId="6" borderId="36" xfId="0" applyFont="1" applyFill="1" applyBorder="1" applyAlignment="1">
      <alignment horizontal="center" vertical="center" wrapText="1"/>
    </xf>
    <xf numFmtId="0" fontId="48" fillId="6" borderId="21" xfId="0" applyFont="1" applyFill="1" applyBorder="1" applyAlignment="1">
      <alignment horizontal="center" vertical="center" wrapText="1"/>
    </xf>
    <xf numFmtId="0" fontId="48" fillId="6" borderId="27" xfId="0" applyFont="1" applyFill="1" applyBorder="1" applyAlignment="1">
      <alignment horizontal="center" vertical="center" wrapText="1"/>
    </xf>
    <xf numFmtId="0" fontId="48" fillId="6" borderId="22" xfId="0" applyFont="1" applyFill="1" applyBorder="1" applyAlignment="1">
      <alignment horizontal="center" vertical="center" wrapText="1"/>
    </xf>
    <xf numFmtId="0" fontId="48" fillId="6" borderId="4" xfId="0" applyFont="1" applyFill="1" applyBorder="1" applyAlignment="1">
      <alignment horizontal="center" vertical="center" wrapText="1"/>
    </xf>
    <xf numFmtId="0" fontId="48" fillId="6" borderId="6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 wrapText="1"/>
    </xf>
    <xf numFmtId="0" fontId="50" fillId="6" borderId="36" xfId="0" applyFont="1" applyFill="1" applyBorder="1" applyAlignment="1">
      <alignment horizontal="center" vertical="center" wrapText="1"/>
    </xf>
    <xf numFmtId="0" fontId="50" fillId="6" borderId="21" xfId="0" applyFont="1" applyFill="1" applyBorder="1" applyAlignment="1">
      <alignment horizontal="center" vertical="center" wrapText="1"/>
    </xf>
    <xf numFmtId="0" fontId="50" fillId="6" borderId="37" xfId="0" applyFont="1" applyFill="1" applyBorder="1" applyAlignment="1">
      <alignment horizontal="center" vertical="center" wrapText="1"/>
    </xf>
    <xf numFmtId="0" fontId="50" fillId="6" borderId="22" xfId="0" applyFont="1" applyFill="1" applyBorder="1" applyAlignment="1">
      <alignment horizontal="center" vertical="center" wrapText="1"/>
    </xf>
    <xf numFmtId="0" fontId="50" fillId="6" borderId="4" xfId="0" applyFont="1" applyFill="1" applyBorder="1" applyAlignment="1">
      <alignment horizontal="center" vertical="center" wrapText="1"/>
    </xf>
    <xf numFmtId="0" fontId="50" fillId="6" borderId="5" xfId="0" applyFont="1" applyFill="1" applyBorder="1" applyAlignment="1">
      <alignment horizontal="center" vertical="center" wrapText="1"/>
    </xf>
    <xf numFmtId="179" fontId="8" fillId="0" borderId="35" xfId="7" applyNumberFormat="1" applyFont="1" applyBorder="1" applyAlignment="1">
      <alignment horizontal="center" vertical="center" wrapText="1"/>
    </xf>
    <xf numFmtId="179" fontId="8" fillId="0" borderId="22" xfId="7" applyNumberFormat="1" applyFont="1" applyBorder="1" applyAlignment="1">
      <alignment horizontal="center" vertical="center" wrapText="1"/>
    </xf>
    <xf numFmtId="14" fontId="6" fillId="0" borderId="37" xfId="7" applyNumberFormat="1" applyFont="1" applyBorder="1" applyAlignment="1">
      <alignment horizontal="center" vertical="center" wrapText="1"/>
    </xf>
    <xf numFmtId="14" fontId="6" fillId="0" borderId="25" xfId="7" applyNumberFormat="1" applyFont="1" applyBorder="1" applyAlignment="1">
      <alignment horizontal="center" vertical="center" wrapText="1"/>
    </xf>
    <xf numFmtId="0" fontId="53" fillId="6" borderId="36" xfId="0" applyFont="1" applyFill="1" applyBorder="1" applyAlignment="1">
      <alignment horizontal="center" vertical="center" wrapText="1"/>
    </xf>
    <xf numFmtId="0" fontId="53" fillId="6" borderId="21" xfId="0" applyFont="1" applyFill="1" applyBorder="1" applyAlignment="1">
      <alignment horizontal="center" vertical="center" wrapText="1"/>
    </xf>
    <xf numFmtId="0" fontId="53" fillId="6" borderId="37" xfId="0" applyFont="1" applyFill="1" applyBorder="1" applyAlignment="1">
      <alignment horizontal="center" vertical="center" wrapText="1"/>
    </xf>
    <xf numFmtId="0" fontId="53" fillId="6" borderId="22" xfId="0" applyFont="1" applyFill="1" applyBorder="1" applyAlignment="1">
      <alignment horizontal="center" vertical="center" wrapText="1"/>
    </xf>
    <xf numFmtId="0" fontId="53" fillId="6" borderId="4" xfId="0" applyFont="1" applyFill="1" applyBorder="1" applyAlignment="1">
      <alignment horizontal="center" vertical="center" wrapText="1"/>
    </xf>
    <xf numFmtId="0" fontId="53" fillId="6" borderId="5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wrapText="1"/>
    </xf>
    <xf numFmtId="0" fontId="26" fillId="0" borderId="20" xfId="0" applyFont="1" applyBorder="1" applyAlignment="1">
      <alignment horizontal="center" wrapText="1"/>
    </xf>
    <xf numFmtId="0" fontId="14" fillId="4" borderId="36" xfId="7" applyFont="1" applyFill="1" applyBorder="1" applyAlignment="1">
      <alignment horizontal="center" vertical="center" justifyLastLine="1"/>
    </xf>
    <xf numFmtId="0" fontId="14" fillId="4" borderId="21" xfId="7" applyFont="1" applyFill="1" applyBorder="1" applyAlignment="1">
      <alignment horizontal="center" vertical="center" justifyLastLine="1"/>
    </xf>
    <xf numFmtId="0" fontId="14" fillId="4" borderId="22" xfId="7" applyFont="1" applyFill="1" applyBorder="1" applyAlignment="1">
      <alignment horizontal="center" vertical="center" justifyLastLine="1"/>
    </xf>
    <xf numFmtId="0" fontId="14" fillId="4" borderId="4" xfId="7" applyFont="1" applyFill="1" applyBorder="1" applyAlignment="1">
      <alignment horizontal="center" vertical="center" justifyLastLine="1"/>
    </xf>
    <xf numFmtId="0" fontId="14" fillId="4" borderId="37" xfId="7" applyFont="1" applyFill="1" applyBorder="1" applyAlignment="1">
      <alignment horizontal="center" vertical="center" justifyLastLine="1"/>
    </xf>
    <xf numFmtId="0" fontId="14" fillId="4" borderId="5" xfId="7" applyFont="1" applyFill="1" applyBorder="1" applyAlignment="1">
      <alignment horizontal="center" vertical="center" justifyLastLine="1"/>
    </xf>
    <xf numFmtId="0" fontId="51" fillId="6" borderId="36" xfId="0" applyFont="1" applyFill="1" applyBorder="1" applyAlignment="1">
      <alignment horizontal="center" vertical="center" wrapText="1"/>
    </xf>
    <xf numFmtId="0" fontId="51" fillId="6" borderId="21" xfId="0" applyFont="1" applyFill="1" applyBorder="1" applyAlignment="1">
      <alignment horizontal="center" vertical="center" wrapText="1"/>
    </xf>
    <xf numFmtId="0" fontId="51" fillId="6" borderId="37" xfId="0" applyFont="1" applyFill="1" applyBorder="1" applyAlignment="1">
      <alignment horizontal="center" vertical="center" wrapText="1"/>
    </xf>
    <xf numFmtId="0" fontId="51" fillId="6" borderId="22" xfId="0" applyFont="1" applyFill="1" applyBorder="1" applyAlignment="1">
      <alignment horizontal="center" vertical="center" wrapText="1"/>
    </xf>
    <xf numFmtId="0" fontId="51" fillId="6" borderId="4" xfId="0" applyFont="1" applyFill="1" applyBorder="1" applyAlignment="1">
      <alignment horizontal="center" vertical="center" wrapText="1"/>
    </xf>
    <xf numFmtId="0" fontId="51" fillId="6" borderId="5" xfId="0" applyFont="1" applyFill="1" applyBorder="1" applyAlignment="1">
      <alignment horizontal="center" vertical="center" wrapText="1"/>
    </xf>
    <xf numFmtId="0" fontId="48" fillId="6" borderId="36" xfId="0" applyFont="1" applyFill="1" applyBorder="1" applyAlignment="1">
      <alignment horizontal="center" vertical="center" wrapText="1"/>
    </xf>
    <xf numFmtId="0" fontId="48" fillId="6" borderId="21" xfId="0" applyFont="1" applyFill="1" applyBorder="1" applyAlignment="1">
      <alignment horizontal="center" vertical="center" wrapText="1"/>
    </xf>
    <xf numFmtId="0" fontId="48" fillId="6" borderId="22" xfId="0" applyFont="1" applyFill="1" applyBorder="1" applyAlignment="1">
      <alignment horizontal="center" vertical="center" wrapText="1"/>
    </xf>
    <xf numFmtId="0" fontId="48" fillId="6" borderId="4" xfId="0" applyFont="1" applyFill="1" applyBorder="1" applyAlignment="1">
      <alignment horizontal="center" vertical="center" wrapText="1"/>
    </xf>
    <xf numFmtId="0" fontId="31" fillId="5" borderId="38" xfId="7" applyFont="1" applyFill="1" applyBorder="1" applyAlignment="1">
      <alignment horizontal="distributed" vertical="center" justifyLastLine="1"/>
    </xf>
    <xf numFmtId="0" fontId="32" fillId="5" borderId="21" xfId="0" applyFont="1" applyFill="1" applyBorder="1" applyAlignment="1">
      <alignment horizontal="distributed" vertical="center" justifyLastLine="1"/>
    </xf>
    <xf numFmtId="0" fontId="32" fillId="5" borderId="0" xfId="0" applyFont="1" applyFill="1" applyAlignment="1">
      <alignment horizontal="distributed" vertical="center" justifyLastLine="1"/>
    </xf>
    <xf numFmtId="0" fontId="32" fillId="5" borderId="26" xfId="0" applyFont="1" applyFill="1" applyBorder="1" applyAlignment="1">
      <alignment horizontal="distributed" vertical="center" justifyLastLine="1"/>
    </xf>
    <xf numFmtId="0" fontId="32" fillId="5" borderId="3" xfId="0" applyFont="1" applyFill="1" applyBorder="1" applyAlignment="1">
      <alignment horizontal="distributed" vertical="center" justifyLastLine="1"/>
    </xf>
    <xf numFmtId="0" fontId="32" fillId="5" borderId="4" xfId="0" applyFont="1" applyFill="1" applyBorder="1" applyAlignment="1">
      <alignment horizontal="distributed" vertical="center" justifyLastLine="1"/>
    </xf>
    <xf numFmtId="0" fontId="32" fillId="5" borderId="6" xfId="0" applyFont="1" applyFill="1" applyBorder="1" applyAlignment="1">
      <alignment horizontal="distributed" vertical="center" justifyLastLine="1"/>
    </xf>
    <xf numFmtId="0" fontId="49" fillId="6" borderId="36" xfId="0" applyFont="1" applyFill="1" applyBorder="1" applyAlignment="1">
      <alignment horizontal="center" vertical="center" shrinkToFit="1"/>
    </xf>
    <xf numFmtId="0" fontId="49" fillId="6" borderId="21" xfId="0" applyFont="1" applyFill="1" applyBorder="1" applyAlignment="1">
      <alignment horizontal="center" vertical="center" shrinkToFit="1"/>
    </xf>
    <xf numFmtId="0" fontId="49" fillId="6" borderId="27" xfId="0" applyFont="1" applyFill="1" applyBorder="1" applyAlignment="1">
      <alignment horizontal="center" vertical="center" shrinkToFit="1"/>
    </xf>
    <xf numFmtId="0" fontId="49" fillId="6" borderId="22" xfId="0" applyFont="1" applyFill="1" applyBorder="1" applyAlignment="1">
      <alignment horizontal="center" vertical="center" shrinkToFit="1"/>
    </xf>
    <xf numFmtId="0" fontId="49" fillId="6" borderId="4" xfId="0" applyFont="1" applyFill="1" applyBorder="1" applyAlignment="1">
      <alignment horizontal="center" vertical="center" shrinkToFit="1"/>
    </xf>
    <xf numFmtId="0" fontId="49" fillId="6" borderId="6" xfId="0" applyFont="1" applyFill="1" applyBorder="1" applyAlignment="1">
      <alignment horizontal="center" vertical="center" shrinkToFit="1"/>
    </xf>
    <xf numFmtId="0" fontId="8" fillId="0" borderId="12" xfId="7" applyFont="1" applyBorder="1" applyAlignment="1">
      <alignment horizontal="center" vertical="center" wrapText="1"/>
    </xf>
    <xf numFmtId="0" fontId="8" fillId="0" borderId="3" xfId="7" applyFont="1" applyBorder="1" applyAlignment="1">
      <alignment horizontal="center" vertical="center" wrapText="1"/>
    </xf>
    <xf numFmtId="0" fontId="49" fillId="7" borderId="36" xfId="0" applyFont="1" applyFill="1" applyBorder="1" applyAlignment="1">
      <alignment horizontal="center" vertical="center" wrapText="1"/>
    </xf>
    <xf numFmtId="0" fontId="49" fillId="7" borderId="37" xfId="0" applyFont="1" applyFill="1" applyBorder="1" applyAlignment="1">
      <alignment horizontal="center" vertical="center" wrapText="1"/>
    </xf>
    <xf numFmtId="0" fontId="49" fillId="7" borderId="22" xfId="0" applyFont="1" applyFill="1" applyBorder="1" applyAlignment="1">
      <alignment horizontal="center" vertical="center" wrapText="1"/>
    </xf>
    <xf numFmtId="0" fontId="49" fillId="7" borderId="5" xfId="0" applyFont="1" applyFill="1" applyBorder="1" applyAlignment="1">
      <alignment horizontal="center" vertical="center" wrapText="1"/>
    </xf>
    <xf numFmtId="0" fontId="15" fillId="0" borderId="29" xfId="7" applyFont="1" applyBorder="1" applyAlignment="1">
      <alignment horizontal="center"/>
    </xf>
    <xf numFmtId="0" fontId="8" fillId="2" borderId="12" xfId="7" applyFont="1" applyFill="1" applyBorder="1" applyAlignment="1">
      <alignment horizontal="center" vertical="center" wrapText="1"/>
    </xf>
    <xf numFmtId="0" fontId="8" fillId="2" borderId="3" xfId="7" applyFont="1" applyFill="1" applyBorder="1" applyAlignment="1">
      <alignment horizontal="center" vertical="center" wrapText="1"/>
    </xf>
    <xf numFmtId="0" fontId="8" fillId="0" borderId="9" xfId="7" applyFont="1" applyBorder="1" applyAlignment="1">
      <alignment horizontal="center" vertical="center" wrapText="1"/>
    </xf>
    <xf numFmtId="0" fontId="8" fillId="0" borderId="16" xfId="7" applyFont="1" applyBorder="1" applyAlignment="1">
      <alignment horizontal="center" vertical="center" wrapText="1"/>
    </xf>
    <xf numFmtId="0" fontId="7" fillId="0" borderId="38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7" fillId="0" borderId="37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14" fontId="6" fillId="0" borderId="5" xfId="7" applyNumberFormat="1" applyFont="1" applyBorder="1" applyAlignment="1">
      <alignment horizontal="center" vertical="center" wrapText="1"/>
    </xf>
    <xf numFmtId="179" fontId="8" fillId="2" borderId="36" xfId="7" applyNumberFormat="1" applyFont="1" applyFill="1" applyBorder="1" applyAlignment="1">
      <alignment horizontal="center" vertical="center" wrapText="1"/>
    </xf>
    <xf numFmtId="179" fontId="8" fillId="2" borderId="22" xfId="7" applyNumberFormat="1" applyFont="1" applyFill="1" applyBorder="1" applyAlignment="1">
      <alignment horizontal="center" vertical="center" wrapText="1"/>
    </xf>
    <xf numFmtId="0" fontId="6" fillId="0" borderId="39" xfId="7" applyFont="1" applyBorder="1" applyAlignment="1">
      <alignment horizontal="center" vertical="center" wrapText="1"/>
    </xf>
    <xf numFmtId="0" fontId="6" fillId="0" borderId="3" xfId="7" applyFont="1" applyBorder="1" applyAlignment="1">
      <alignment horizontal="center" vertical="center" wrapText="1"/>
    </xf>
    <xf numFmtId="0" fontId="9" fillId="0" borderId="40" xfId="7" applyFont="1" applyBorder="1" applyAlignment="1">
      <alignment horizontal="center" vertical="center" wrapText="1"/>
    </xf>
    <xf numFmtId="0" fontId="9" fillId="0" borderId="22" xfId="7" applyFont="1" applyBorder="1" applyAlignment="1">
      <alignment horizontal="center" vertical="center" wrapText="1"/>
    </xf>
    <xf numFmtId="0" fontId="15" fillId="0" borderId="39" xfId="7" applyFont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6" fillId="0" borderId="7" xfId="7" applyFont="1" applyBorder="1" applyAlignment="1">
      <alignment horizontal="distributed" vertical="center" justifyLastLine="1"/>
    </xf>
    <xf numFmtId="0" fontId="6" fillId="0" borderId="8" xfId="7" applyFont="1" applyBorder="1" applyAlignment="1">
      <alignment horizontal="distributed" vertical="center" justifyLastLine="1"/>
    </xf>
    <xf numFmtId="0" fontId="2" fillId="0" borderId="8" xfId="7" applyFont="1" applyBorder="1" applyAlignment="1">
      <alignment horizontal="distributed" vertical="center" justifyLastLine="1"/>
    </xf>
    <xf numFmtId="0" fontId="7" fillId="4" borderId="36" xfId="7" applyFont="1" applyFill="1" applyBorder="1" applyAlignment="1">
      <alignment horizontal="distributed" vertical="center" justifyLastLine="1"/>
    </xf>
    <xf numFmtId="0" fontId="7" fillId="4" borderId="21" xfId="0" applyFont="1" applyFill="1" applyBorder="1" applyAlignment="1">
      <alignment horizontal="distributed" justifyLastLine="1"/>
    </xf>
    <xf numFmtId="0" fontId="7" fillId="4" borderId="27" xfId="0" applyFont="1" applyFill="1" applyBorder="1" applyAlignment="1">
      <alignment horizontal="distributed" justifyLastLine="1"/>
    </xf>
    <xf numFmtId="0" fontId="7" fillId="4" borderId="35" xfId="0" applyFont="1" applyFill="1" applyBorder="1" applyAlignment="1">
      <alignment horizontal="distributed" justifyLastLine="1"/>
    </xf>
    <xf numFmtId="0" fontId="7" fillId="4" borderId="0" xfId="0" applyFont="1" applyFill="1" applyAlignment="1">
      <alignment horizontal="distributed" justifyLastLine="1"/>
    </xf>
    <xf numFmtId="0" fontId="7" fillId="4" borderId="26" xfId="0" applyFont="1" applyFill="1" applyBorder="1" applyAlignment="1">
      <alignment horizontal="distributed" justifyLastLine="1"/>
    </xf>
    <xf numFmtId="0" fontId="27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8" fillId="2" borderId="9" xfId="7" applyFont="1" applyFill="1" applyBorder="1" applyAlignment="1">
      <alignment horizontal="center" vertical="center" wrapText="1"/>
    </xf>
    <xf numFmtId="0" fontId="8" fillId="2" borderId="16" xfId="7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top" wrapText="1"/>
    </xf>
    <xf numFmtId="0" fontId="8" fillId="0" borderId="15" xfId="7" applyFont="1" applyBorder="1" applyAlignment="1">
      <alignment horizontal="center" vertical="center" wrapText="1"/>
    </xf>
    <xf numFmtId="0" fontId="6" fillId="0" borderId="0" xfId="7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8" fillId="3" borderId="9" xfId="7" applyFont="1" applyFill="1" applyBorder="1" applyAlignment="1">
      <alignment horizontal="center" vertical="center" wrapText="1"/>
    </xf>
    <xf numFmtId="0" fontId="8" fillId="3" borderId="16" xfId="7" applyFont="1" applyFill="1" applyBorder="1" applyAlignment="1">
      <alignment horizontal="center" vertical="center" wrapText="1"/>
    </xf>
    <xf numFmtId="0" fontId="32" fillId="5" borderId="27" xfId="0" applyFont="1" applyFill="1" applyBorder="1" applyAlignment="1">
      <alignment horizontal="distributed" vertical="center" justifyLastLine="1"/>
    </xf>
    <xf numFmtId="0" fontId="12" fillId="0" borderId="0" xfId="0" applyFont="1" applyAlignment="1">
      <alignment vertical="top" wrapText="1"/>
    </xf>
    <xf numFmtId="0" fontId="7" fillId="4" borderId="22" xfId="0" applyFont="1" applyFill="1" applyBorder="1" applyAlignment="1">
      <alignment horizontal="distributed" justifyLastLine="1"/>
    </xf>
    <xf numFmtId="0" fontId="7" fillId="4" borderId="4" xfId="0" applyFont="1" applyFill="1" applyBorder="1" applyAlignment="1">
      <alignment horizontal="distributed" justifyLastLine="1"/>
    </xf>
    <xf numFmtId="0" fontId="7" fillId="4" borderId="6" xfId="0" applyFont="1" applyFill="1" applyBorder="1" applyAlignment="1">
      <alignment horizontal="distributed" justifyLastLine="1"/>
    </xf>
    <xf numFmtId="0" fontId="15" fillId="0" borderId="2" xfId="7" applyFont="1" applyBorder="1" applyAlignment="1">
      <alignment horizontal="center" vertical="top"/>
    </xf>
    <xf numFmtId="0" fontId="15" fillId="0" borderId="4" xfId="7" applyFont="1" applyBorder="1" applyAlignment="1">
      <alignment horizontal="center" vertical="top"/>
    </xf>
    <xf numFmtId="0" fontId="8" fillId="0" borderId="38" xfId="7" applyFont="1" applyBorder="1" applyAlignment="1">
      <alignment horizontal="center" vertical="center" wrapText="1"/>
    </xf>
    <xf numFmtId="179" fontId="8" fillId="0" borderId="36" xfId="7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right" vertical="top" wrapText="1"/>
    </xf>
    <xf numFmtId="0" fontId="25" fillId="0" borderId="0" xfId="6" applyFont="1" applyAlignment="1">
      <alignment horizontal="center" vertical="center"/>
    </xf>
    <xf numFmtId="0" fontId="18" fillId="0" borderId="0" xfId="6" applyFont="1" applyAlignment="1">
      <alignment vertical="center"/>
    </xf>
    <xf numFmtId="0" fontId="15" fillId="0" borderId="10" xfId="7" applyFont="1" applyBorder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51" fillId="6" borderId="36" xfId="0" applyFont="1" applyFill="1" applyBorder="1" applyAlignment="1">
      <alignment horizontal="center" vertical="center" shrinkToFit="1"/>
    </xf>
    <xf numFmtId="0" fontId="51" fillId="6" borderId="21" xfId="0" applyFont="1" applyFill="1" applyBorder="1" applyAlignment="1">
      <alignment horizontal="center" vertical="center" shrinkToFit="1"/>
    </xf>
    <xf numFmtId="0" fontId="51" fillId="6" borderId="27" xfId="0" applyFont="1" applyFill="1" applyBorder="1" applyAlignment="1">
      <alignment horizontal="center" vertical="center" shrinkToFit="1"/>
    </xf>
    <xf numFmtId="0" fontId="51" fillId="6" borderId="22" xfId="0" applyFont="1" applyFill="1" applyBorder="1" applyAlignment="1">
      <alignment horizontal="center" vertical="center" shrinkToFit="1"/>
    </xf>
    <xf numFmtId="0" fontId="51" fillId="6" borderId="4" xfId="0" applyFont="1" applyFill="1" applyBorder="1" applyAlignment="1">
      <alignment horizontal="center" vertical="center" shrinkToFit="1"/>
    </xf>
    <xf numFmtId="0" fontId="51" fillId="6" borderId="6" xfId="0" applyFont="1" applyFill="1" applyBorder="1" applyAlignment="1">
      <alignment horizontal="center" vertical="center" shrinkToFit="1"/>
    </xf>
    <xf numFmtId="0" fontId="6" fillId="0" borderId="0" xfId="7" applyFont="1" applyAlignment="1">
      <alignment horizontal="distributed" vertical="center" justifyLastLine="1"/>
    </xf>
    <xf numFmtId="0" fontId="6" fillId="0" borderId="0" xfId="7" applyFont="1" applyAlignment="1">
      <alignment horizontal="center" vertical="center" shrinkToFit="1"/>
    </xf>
    <xf numFmtId="14" fontId="6" fillId="0" borderId="0" xfId="7" applyNumberFormat="1" applyFont="1" applyAlignment="1">
      <alignment horizontal="center" vertical="center" wrapText="1"/>
    </xf>
    <xf numFmtId="179" fontId="47" fillId="0" borderId="35" xfId="7" applyNumberFormat="1" applyFont="1" applyBorder="1" applyAlignment="1">
      <alignment horizontal="center" vertical="center" wrapText="1"/>
    </xf>
    <xf numFmtId="179" fontId="47" fillId="0" borderId="22" xfId="7" applyNumberFormat="1" applyFont="1" applyBorder="1" applyAlignment="1">
      <alignment horizontal="center" vertical="center" wrapText="1"/>
    </xf>
    <xf numFmtId="0" fontId="51" fillId="6" borderId="27" xfId="0" applyFont="1" applyFill="1" applyBorder="1" applyAlignment="1">
      <alignment horizontal="center" vertical="center" wrapText="1"/>
    </xf>
    <xf numFmtId="0" fontId="51" fillId="6" borderId="6" xfId="0" applyFont="1" applyFill="1" applyBorder="1" applyAlignment="1">
      <alignment horizontal="center" vertical="center" wrapText="1"/>
    </xf>
    <xf numFmtId="0" fontId="55" fillId="6" borderId="36" xfId="0" applyFont="1" applyFill="1" applyBorder="1" applyAlignment="1">
      <alignment horizontal="center" vertical="center" wrapText="1"/>
    </xf>
    <xf numFmtId="0" fontId="55" fillId="6" borderId="21" xfId="0" applyFont="1" applyFill="1" applyBorder="1" applyAlignment="1">
      <alignment horizontal="center" vertical="center" wrapText="1"/>
    </xf>
    <xf numFmtId="0" fontId="55" fillId="6" borderId="37" xfId="0" applyFont="1" applyFill="1" applyBorder="1" applyAlignment="1">
      <alignment horizontal="center" vertical="center" wrapText="1"/>
    </xf>
    <xf numFmtId="0" fontId="55" fillId="6" borderId="22" xfId="0" applyFont="1" applyFill="1" applyBorder="1" applyAlignment="1">
      <alignment horizontal="center" vertical="center" wrapText="1"/>
    </xf>
    <xf numFmtId="0" fontId="55" fillId="6" borderId="4" xfId="0" applyFont="1" applyFill="1" applyBorder="1" applyAlignment="1">
      <alignment horizontal="center" vertical="center" wrapText="1"/>
    </xf>
    <xf numFmtId="0" fontId="55" fillId="6" borderId="5" xfId="0" applyFont="1" applyFill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26" fillId="6" borderId="21" xfId="0" applyFont="1" applyFill="1" applyBorder="1" applyAlignment="1">
      <alignment horizontal="center" vertical="center" wrapText="1"/>
    </xf>
    <xf numFmtId="0" fontId="26" fillId="6" borderId="37" xfId="0" applyFont="1" applyFill="1" applyBorder="1" applyAlignment="1">
      <alignment horizontal="center" vertical="center" wrapText="1"/>
    </xf>
    <xf numFmtId="0" fontId="26" fillId="6" borderId="22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54" fillId="0" borderId="21" xfId="0" applyFont="1" applyBorder="1" applyAlignment="1">
      <alignment horizontal="center" wrapText="1"/>
    </xf>
    <xf numFmtId="0" fontId="54" fillId="0" borderId="37" xfId="0" applyFont="1" applyBorder="1" applyAlignment="1">
      <alignment horizontal="center" wrapText="1"/>
    </xf>
    <xf numFmtId="0" fontId="54" fillId="0" borderId="4" xfId="0" applyFont="1" applyBorder="1" applyAlignment="1">
      <alignment horizontal="center" wrapText="1"/>
    </xf>
    <xf numFmtId="0" fontId="54" fillId="0" borderId="5" xfId="0" applyFont="1" applyBorder="1" applyAlignment="1">
      <alignment horizontal="center" wrapText="1"/>
    </xf>
    <xf numFmtId="0" fontId="52" fillId="6" borderId="36" xfId="0" applyFont="1" applyFill="1" applyBorder="1" applyAlignment="1">
      <alignment horizontal="center" vertical="center" wrapText="1"/>
    </xf>
    <xf numFmtId="0" fontId="52" fillId="6" borderId="21" xfId="0" applyFont="1" applyFill="1" applyBorder="1" applyAlignment="1">
      <alignment horizontal="center" vertical="center" wrapText="1"/>
    </xf>
    <xf numFmtId="0" fontId="52" fillId="6" borderId="27" xfId="0" applyFont="1" applyFill="1" applyBorder="1" applyAlignment="1">
      <alignment horizontal="center" vertical="center" wrapText="1"/>
    </xf>
    <xf numFmtId="0" fontId="52" fillId="6" borderId="22" xfId="0" applyFont="1" applyFill="1" applyBorder="1" applyAlignment="1">
      <alignment horizontal="center" vertical="center" wrapText="1"/>
    </xf>
    <xf numFmtId="0" fontId="52" fillId="6" borderId="4" xfId="0" applyFont="1" applyFill="1" applyBorder="1" applyAlignment="1">
      <alignment horizontal="center" vertical="center" wrapText="1"/>
    </xf>
    <xf numFmtId="0" fontId="52" fillId="6" borderId="6" xfId="0" applyFont="1" applyFill="1" applyBorder="1" applyAlignment="1">
      <alignment horizontal="center" vertical="center" wrapText="1"/>
    </xf>
    <xf numFmtId="0" fontId="52" fillId="6" borderId="37" xfId="0" applyFont="1" applyFill="1" applyBorder="1" applyAlignment="1">
      <alignment horizontal="center" vertical="center" wrapText="1"/>
    </xf>
    <xf numFmtId="0" fontId="52" fillId="6" borderId="5" xfId="0" applyFont="1" applyFill="1" applyBorder="1" applyAlignment="1">
      <alignment horizontal="center" vertical="center" wrapText="1"/>
    </xf>
    <xf numFmtId="14" fontId="45" fillId="0" borderId="0" xfId="7" applyNumberFormat="1" applyFont="1" applyAlignment="1">
      <alignment horizontal="center" vertical="center" wrapText="1"/>
    </xf>
    <xf numFmtId="0" fontId="48" fillId="6" borderId="27" xfId="0" applyFont="1" applyFill="1" applyBorder="1" applyAlignment="1">
      <alignment horizontal="center" vertical="center" wrapText="1"/>
    </xf>
    <xf numFmtId="0" fontId="48" fillId="6" borderId="6" xfId="0" applyFont="1" applyFill="1" applyBorder="1" applyAlignment="1">
      <alignment horizontal="center" vertical="center" wrapText="1"/>
    </xf>
    <xf numFmtId="0" fontId="48" fillId="6" borderId="37" xfId="0" applyFont="1" applyFill="1" applyBorder="1" applyAlignment="1">
      <alignment horizontal="center" vertical="center" wrapText="1"/>
    </xf>
    <xf numFmtId="0" fontId="48" fillId="6" borderId="5" xfId="0" applyFont="1" applyFill="1" applyBorder="1" applyAlignment="1">
      <alignment horizontal="center" vertical="center" wrapText="1"/>
    </xf>
    <xf numFmtId="0" fontId="12" fillId="0" borderId="4" xfId="7" applyFont="1" applyBorder="1" applyAlignment="1">
      <alignment horizontal="left"/>
    </xf>
    <xf numFmtId="0" fontId="30" fillId="0" borderId="0" xfId="7" applyFont="1" applyAlignment="1">
      <alignment vertical="top" wrapText="1"/>
    </xf>
    <xf numFmtId="0" fontId="6" fillId="0" borderId="0" xfId="7" applyFont="1" applyAlignment="1">
      <alignment vertical="top" wrapText="1"/>
    </xf>
    <xf numFmtId="177" fontId="18" fillId="0" borderId="0" xfId="7" applyNumberFormat="1" applyFont="1" applyAlignment="1">
      <alignment horizontal="distributed"/>
    </xf>
    <xf numFmtId="180" fontId="24" fillId="2" borderId="0" xfId="7" applyNumberFormat="1" applyFont="1" applyFill="1" applyAlignment="1">
      <alignment horizontal="center" vertical="center" wrapText="1"/>
    </xf>
    <xf numFmtId="14" fontId="6" fillId="0" borderId="0" xfId="7" applyNumberFormat="1" applyFont="1" applyAlignment="1">
      <alignment vertical="top" wrapText="1"/>
    </xf>
    <xf numFmtId="178" fontId="24" fillId="0" borderId="4" xfId="7" applyNumberFormat="1" applyFont="1" applyBorder="1" applyAlignment="1">
      <alignment horizontal="right" justifyLastLine="1"/>
    </xf>
    <xf numFmtId="0" fontId="25" fillId="0" borderId="4" xfId="7" applyFont="1" applyBorder="1" applyAlignment="1">
      <alignment horizontal="left"/>
    </xf>
    <xf numFmtId="177" fontId="18" fillId="0" borderId="4" xfId="7" applyNumberFormat="1" applyFont="1" applyBorder="1" applyAlignment="1">
      <alignment horizontal="distributed"/>
    </xf>
    <xf numFmtId="0" fontId="56" fillId="6" borderId="36" xfId="0" applyFont="1" applyFill="1" applyBorder="1" applyAlignment="1">
      <alignment horizontal="center" vertical="center" wrapText="1"/>
    </xf>
    <xf numFmtId="0" fontId="56" fillId="6" borderId="21" xfId="0" applyFont="1" applyFill="1" applyBorder="1" applyAlignment="1">
      <alignment horizontal="center" vertical="center" wrapText="1"/>
    </xf>
    <xf numFmtId="0" fontId="56" fillId="6" borderId="37" xfId="0" applyFont="1" applyFill="1" applyBorder="1" applyAlignment="1">
      <alignment horizontal="center" vertical="center" wrapText="1"/>
    </xf>
    <xf numFmtId="0" fontId="56" fillId="6" borderId="22" xfId="0" applyFont="1" applyFill="1" applyBorder="1" applyAlignment="1">
      <alignment horizontal="center" vertical="center" wrapText="1"/>
    </xf>
    <xf numFmtId="0" fontId="56" fillId="6" borderId="4" xfId="0" applyFont="1" applyFill="1" applyBorder="1" applyAlignment="1">
      <alignment horizontal="center" vertical="center" wrapText="1"/>
    </xf>
    <xf numFmtId="0" fontId="56" fillId="6" borderId="5" xfId="0" applyFont="1" applyFill="1" applyBorder="1" applyAlignment="1">
      <alignment horizontal="center" vertical="center" wrapText="1"/>
    </xf>
    <xf numFmtId="0" fontId="48" fillId="6" borderId="36" xfId="0" applyFont="1" applyFill="1" applyBorder="1" applyAlignment="1">
      <alignment horizontal="center" vertical="center" shrinkToFit="1"/>
    </xf>
    <xf numFmtId="0" fontId="48" fillId="6" borderId="21" xfId="0" applyFont="1" applyFill="1" applyBorder="1" applyAlignment="1">
      <alignment horizontal="center" vertical="center" shrinkToFit="1"/>
    </xf>
    <xf numFmtId="0" fontId="48" fillId="6" borderId="37" xfId="0" applyFont="1" applyFill="1" applyBorder="1" applyAlignment="1">
      <alignment horizontal="center" vertical="center" shrinkToFit="1"/>
    </xf>
    <xf numFmtId="0" fontId="48" fillId="6" borderId="22" xfId="0" applyFont="1" applyFill="1" applyBorder="1" applyAlignment="1">
      <alignment horizontal="center" vertical="center" shrinkToFit="1"/>
    </xf>
    <xf numFmtId="0" fontId="48" fillId="6" borderId="4" xfId="0" applyFont="1" applyFill="1" applyBorder="1" applyAlignment="1">
      <alignment horizontal="center" vertical="center" shrinkToFit="1"/>
    </xf>
    <xf numFmtId="0" fontId="48" fillId="6" borderId="5" xfId="0" applyFont="1" applyFill="1" applyBorder="1" applyAlignment="1">
      <alignment horizontal="center" vertical="center" shrinkToFit="1"/>
    </xf>
    <xf numFmtId="0" fontId="49" fillId="6" borderId="36" xfId="0" applyFont="1" applyFill="1" applyBorder="1" applyAlignment="1">
      <alignment horizontal="center" vertical="center" wrapText="1"/>
    </xf>
    <xf numFmtId="0" fontId="49" fillId="6" borderId="21" xfId="0" applyFont="1" applyFill="1" applyBorder="1" applyAlignment="1">
      <alignment horizontal="center" vertical="center" wrapText="1"/>
    </xf>
    <xf numFmtId="0" fontId="49" fillId="6" borderId="22" xfId="0" applyFont="1" applyFill="1" applyBorder="1" applyAlignment="1">
      <alignment horizontal="center" vertical="center" wrapText="1"/>
    </xf>
    <xf numFmtId="0" fontId="49" fillId="6" borderId="4" xfId="0" applyFont="1" applyFill="1" applyBorder="1" applyAlignment="1">
      <alignment horizontal="center" vertical="center" wrapText="1"/>
    </xf>
    <xf numFmtId="0" fontId="7" fillId="0" borderId="0" xfId="7" applyFont="1" applyAlignment="1">
      <alignment horizontal="left" vertical="center" wrapText="1" indent="1"/>
    </xf>
    <xf numFmtId="0" fontId="12" fillId="0" borderId="0" xfId="7" applyFont="1" applyAlignment="1">
      <alignment horizontal="left"/>
    </xf>
    <xf numFmtId="176" fontId="14" fillId="0" borderId="0" xfId="7" applyNumberFormat="1" applyFont="1" applyAlignment="1">
      <alignment vertical="center"/>
    </xf>
    <xf numFmtId="176" fontId="0" fillId="0" borderId="0" xfId="0" applyNumberFormat="1"/>
    <xf numFmtId="0" fontId="2" fillId="0" borderId="0" xfId="7" applyFont="1" applyAlignment="1">
      <alignment horizontal="distributed" vertical="center" indent="1"/>
    </xf>
    <xf numFmtId="0" fontId="0" fillId="0" borderId="0" xfId="0" applyAlignment="1">
      <alignment horizontal="distributed" indent="1"/>
    </xf>
    <xf numFmtId="0" fontId="2" fillId="0" borderId="0" xfId="0" applyFont="1" applyAlignment="1">
      <alignment horizontal="center"/>
    </xf>
    <xf numFmtId="0" fontId="19" fillId="0" borderId="0" xfId="7" applyFont="1" applyAlignment="1">
      <alignment horizontal="distributed" vertical="center" justifyLastLine="1"/>
    </xf>
    <xf numFmtId="0" fontId="20" fillId="0" borderId="0" xfId="0" applyFont="1" applyAlignment="1">
      <alignment horizontal="distributed" justifyLastLine="1"/>
    </xf>
    <xf numFmtId="0" fontId="0" fillId="0" borderId="0" xfId="0" applyAlignment="1">
      <alignment horizontal="distributed" justifyLastLine="1"/>
    </xf>
    <xf numFmtId="0" fontId="2" fillId="0" borderId="0" xfId="7" applyFont="1" applyAlignment="1">
      <alignment horizontal="distributed" vertical="center" wrapText="1" justifyLastLine="1"/>
    </xf>
    <xf numFmtId="0" fontId="14" fillId="0" borderId="0" xfId="7" applyFont="1" applyAlignment="1">
      <alignment vertical="center" wrapText="1"/>
    </xf>
    <xf numFmtId="0" fontId="0" fillId="0" borderId="0" xfId="0"/>
    <xf numFmtId="181" fontId="38" fillId="0" borderId="0" xfId="0" applyNumberFormat="1" applyFont="1" applyAlignment="1">
      <alignment horizontal="right" vertical="center"/>
    </xf>
    <xf numFmtId="182" fontId="38" fillId="0" borderId="0" xfId="0" applyNumberFormat="1" applyFont="1" applyAlignment="1">
      <alignment horizontal="left" vertical="center"/>
    </xf>
    <xf numFmtId="0" fontId="46" fillId="0" borderId="0" xfId="0" applyFont="1" applyAlignment="1">
      <alignment horizontal="distributed" justifyLastLine="1"/>
    </xf>
    <xf numFmtId="0" fontId="7" fillId="0" borderId="0" xfId="7" applyFont="1" applyAlignment="1">
      <alignment vertical="center" wrapText="1"/>
    </xf>
  </cellXfs>
  <cellStyles count="8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ハイパーリンク" xfId="5" builtinId="8"/>
    <cellStyle name="標準" xfId="0" builtinId="0"/>
    <cellStyle name="標準_Ｈ21　森体 使用状況案内（走路）練習会パターン" xfId="6" xr:uid="{00000000-0005-0000-0000-000006000000}"/>
    <cellStyle name="標準_森体" xfId="7" xr:uid="{00000000-0005-0000-0000-000007000000}"/>
  </cellStyles>
  <dxfs count="6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CCFFFF"/>
      <color rgb="FFFFFFFF"/>
      <color rgb="FF00FFFF"/>
      <color rgb="FF0000FF"/>
      <color rgb="FFCCECFF"/>
      <color rgb="FF66FFFF"/>
      <color rgb="FF33CCFF"/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52</xdr:row>
      <xdr:rowOff>152400</xdr:rowOff>
    </xdr:from>
    <xdr:to>
      <xdr:col>29</xdr:col>
      <xdr:colOff>66675</xdr:colOff>
      <xdr:row>68</xdr:row>
      <xdr:rowOff>76200</xdr:rowOff>
    </xdr:to>
    <xdr:sp macro="" textlink="">
      <xdr:nvSpPr>
        <xdr:cNvPr id="2" name="Rectangle 12">
          <a:extLst>
            <a:ext uri="{FF2B5EF4-FFF2-40B4-BE49-F238E27FC236}">
              <a16:creationId xmlns:a16="http://schemas.microsoft.com/office/drawing/2014/main" id="{65A803D6-065B-48CE-BADA-7648F2183083}"/>
            </a:ext>
          </a:extLst>
        </xdr:cNvPr>
        <xdr:cNvSpPr>
          <a:spLocks noChangeArrowheads="1"/>
        </xdr:cNvSpPr>
      </xdr:nvSpPr>
      <xdr:spPr bwMode="auto">
        <a:xfrm>
          <a:off x="647700" y="10344150"/>
          <a:ext cx="4933950" cy="306705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38</xdr:row>
      <xdr:rowOff>171450</xdr:rowOff>
    </xdr:from>
    <xdr:to>
      <xdr:col>15</xdr:col>
      <xdr:colOff>95249</xdr:colOff>
      <xdr:row>42</xdr:row>
      <xdr:rowOff>79375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2FD9B342-EDAC-46D3-9F96-0BB2A5C6D465}"/>
            </a:ext>
          </a:extLst>
        </xdr:cNvPr>
        <xdr:cNvGrpSpPr/>
      </xdr:nvGrpSpPr>
      <xdr:grpSpPr>
        <a:xfrm>
          <a:off x="291582" y="7694256"/>
          <a:ext cx="2563973" cy="811828"/>
          <a:chOff x="285750" y="7620000"/>
          <a:chExt cx="2514599" cy="800100"/>
        </a:xfrm>
      </xdr:grpSpPr>
      <xdr:sp macro="" textlink="">
        <xdr:nvSpPr>
          <xdr:cNvPr id="4" name="Rectangle 30">
            <a:extLst>
              <a:ext uri="{FF2B5EF4-FFF2-40B4-BE49-F238E27FC236}">
                <a16:creationId xmlns:a16="http://schemas.microsoft.com/office/drawing/2014/main" id="{3D50F196-89E1-5DD0-E888-6BAE046F5AFF}"/>
              </a:ext>
            </a:extLst>
          </xdr:cNvPr>
          <xdr:cNvSpPr>
            <a:spLocks noChangeArrowheads="1"/>
          </xdr:cNvSpPr>
        </xdr:nvSpPr>
        <xdr:spPr bwMode="auto">
          <a:xfrm>
            <a:off x="285750" y="7639050"/>
            <a:ext cx="495300" cy="161925"/>
          </a:xfrm>
          <a:prstGeom prst="rect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5" name="Rectangle 31">
            <a:extLst>
              <a:ext uri="{FF2B5EF4-FFF2-40B4-BE49-F238E27FC236}">
                <a16:creationId xmlns:a16="http://schemas.microsoft.com/office/drawing/2014/main" id="{121EF054-5F43-D550-1211-C4E31B104A04}"/>
              </a:ext>
            </a:extLst>
          </xdr:cNvPr>
          <xdr:cNvSpPr>
            <a:spLocks noChangeArrowheads="1"/>
          </xdr:cNvSpPr>
        </xdr:nvSpPr>
        <xdr:spPr bwMode="auto">
          <a:xfrm>
            <a:off x="790574" y="7620000"/>
            <a:ext cx="1228725" cy="200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空白は自由に使用できます</a:t>
            </a:r>
          </a:p>
        </xdr:txBody>
      </xdr:sp>
      <xdr:sp macro="" textlink="">
        <xdr:nvSpPr>
          <xdr:cNvPr id="6" name="Rectangle 43">
            <a:extLst>
              <a:ext uri="{FF2B5EF4-FFF2-40B4-BE49-F238E27FC236}">
                <a16:creationId xmlns:a16="http://schemas.microsoft.com/office/drawing/2014/main" id="{D26610E2-984B-EABC-6F14-95CEA63ED5A1}"/>
              </a:ext>
            </a:extLst>
          </xdr:cNvPr>
          <xdr:cNvSpPr>
            <a:spLocks noChangeArrowheads="1"/>
          </xdr:cNvSpPr>
        </xdr:nvSpPr>
        <xdr:spPr bwMode="auto">
          <a:xfrm>
            <a:off x="285750" y="7915275"/>
            <a:ext cx="495300" cy="171450"/>
          </a:xfrm>
          <a:prstGeom prst="rect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種　目</a:t>
            </a:r>
          </a:p>
        </xdr:txBody>
      </xdr:sp>
      <xdr:sp macro="" textlink="">
        <xdr:nvSpPr>
          <xdr:cNvPr id="7" name="Rectangle 44">
            <a:extLst>
              <a:ext uri="{FF2B5EF4-FFF2-40B4-BE49-F238E27FC236}">
                <a16:creationId xmlns:a16="http://schemas.microsoft.com/office/drawing/2014/main" id="{7021CBB7-A54C-1901-2ED7-E1FB3E294F97}"/>
              </a:ext>
            </a:extLst>
          </xdr:cNvPr>
          <xdr:cNvSpPr>
            <a:spLocks noChangeArrowheads="1"/>
          </xdr:cNvSpPr>
        </xdr:nvSpPr>
        <xdr:spPr bwMode="auto">
          <a:xfrm>
            <a:off x="781049" y="7896225"/>
            <a:ext cx="1924050" cy="209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この種目が優先的に使用できます</a:t>
            </a:r>
          </a:p>
        </xdr:txBody>
      </xdr:sp>
      <xdr:sp macro="" textlink="">
        <xdr:nvSpPr>
          <xdr:cNvPr id="8" name="Rectangle 37" descr="20%">
            <a:extLst>
              <a:ext uri="{FF2B5EF4-FFF2-40B4-BE49-F238E27FC236}">
                <a16:creationId xmlns:a16="http://schemas.microsoft.com/office/drawing/2014/main" id="{D783445D-6E68-AA87-FB5E-64C64DAC9B99}"/>
              </a:ext>
            </a:extLst>
          </xdr:cNvPr>
          <xdr:cNvSpPr>
            <a:spLocks noChangeArrowheads="1"/>
          </xdr:cNvSpPr>
        </xdr:nvSpPr>
        <xdr:spPr bwMode="auto">
          <a:xfrm>
            <a:off x="285750" y="8191500"/>
            <a:ext cx="495300" cy="190500"/>
          </a:xfrm>
          <a:prstGeom prst="rect">
            <a:avLst/>
          </a:prstGeom>
          <a:pattFill prst="pct20">
            <a:fgClr>
              <a:srgbClr xmlns:mc="http://schemas.openxmlformats.org/markup-compatibility/2006" xmlns:a14="http://schemas.microsoft.com/office/drawing/2010/main" val="000000" mc:Ignorable="a14" a14:legacySpreadsheetColorIndex="8"/>
            </a:fgClr>
            <a:bgClr>
              <a:srgbClr xmlns:mc="http://schemas.openxmlformats.org/markup-compatibility/2006" xmlns:a14="http://schemas.microsoft.com/office/drawing/2010/main" val="CCFFFF" mc:Ignorable="a14" a14:legacySpreadsheetColorIndex="41"/>
            </a:bgClr>
          </a:pattFill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5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大会・団体名</a:t>
            </a:r>
          </a:p>
        </xdr:txBody>
      </xdr:sp>
      <xdr:sp macro="" textlink="">
        <xdr:nvSpPr>
          <xdr:cNvPr id="9" name="Rectangle 48">
            <a:extLst>
              <a:ext uri="{FF2B5EF4-FFF2-40B4-BE49-F238E27FC236}">
                <a16:creationId xmlns:a16="http://schemas.microsoft.com/office/drawing/2014/main" id="{82EB4507-886D-6FF2-3482-D9D2B18F40B7}"/>
              </a:ext>
            </a:extLst>
          </xdr:cNvPr>
          <xdr:cNvSpPr>
            <a:spLocks noChangeArrowheads="1"/>
          </xdr:cNvSpPr>
        </xdr:nvSpPr>
        <xdr:spPr bwMode="auto">
          <a:xfrm>
            <a:off x="781049" y="8162925"/>
            <a:ext cx="2019300" cy="257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大会や団体等が貸切で専用使用します</a:t>
            </a:r>
          </a:p>
        </xdr:txBody>
      </xdr:sp>
    </xdr:grpSp>
    <xdr:clientData/>
  </xdr:twoCellAnchor>
  <xdr:twoCellAnchor>
    <xdr:from>
      <xdr:col>16</xdr:col>
      <xdr:colOff>0</xdr:colOff>
      <xdr:row>39</xdr:row>
      <xdr:rowOff>0</xdr:rowOff>
    </xdr:from>
    <xdr:to>
      <xdr:col>28</xdr:col>
      <xdr:colOff>190500</xdr:colOff>
      <xdr:row>43</xdr:row>
      <xdr:rowOff>28575</xdr:rowOff>
    </xdr:to>
    <xdr:grpSp>
      <xdr:nvGrpSpPr>
        <xdr:cNvPr id="10" name="Group 88">
          <a:extLst>
            <a:ext uri="{FF2B5EF4-FFF2-40B4-BE49-F238E27FC236}">
              <a16:creationId xmlns:a16="http://schemas.microsoft.com/office/drawing/2014/main" id="{A62ADDB9-EE1E-41D9-95BB-9491CCA9CE1B}"/>
            </a:ext>
          </a:extLst>
        </xdr:cNvPr>
        <xdr:cNvGrpSpPr>
          <a:grpSpLocks/>
        </xdr:cNvGrpSpPr>
      </xdr:nvGrpSpPr>
      <xdr:grpSpPr bwMode="auto">
        <a:xfrm>
          <a:off x="2964413" y="7717194"/>
          <a:ext cx="2639786" cy="845003"/>
          <a:chOff x="233" y="1202"/>
          <a:chExt cx="272" cy="88"/>
        </a:xfrm>
      </xdr:grpSpPr>
      <xdr:sp macro="" textlink="">
        <xdr:nvSpPr>
          <xdr:cNvPr id="11" name="Text Box 55">
            <a:extLst>
              <a:ext uri="{FF2B5EF4-FFF2-40B4-BE49-F238E27FC236}">
                <a16:creationId xmlns:a16="http://schemas.microsoft.com/office/drawing/2014/main" id="{24181050-8E78-A10E-E4A0-79CEE26695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7" y="1246"/>
            <a:ext cx="68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900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円</a:t>
            </a:r>
          </a:p>
        </xdr:txBody>
      </xdr:sp>
      <xdr:sp macro="" textlink="">
        <xdr:nvSpPr>
          <xdr:cNvPr id="12" name="Text Box 56">
            <a:extLst>
              <a:ext uri="{FF2B5EF4-FFF2-40B4-BE49-F238E27FC236}">
                <a16:creationId xmlns:a16="http://schemas.microsoft.com/office/drawing/2014/main" id="{8964C11C-5194-68E9-2EED-086FAF5608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7" y="1269"/>
            <a:ext cx="68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900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円</a:t>
            </a:r>
          </a:p>
        </xdr:txBody>
      </xdr:sp>
      <xdr:sp macro="" textlink="">
        <xdr:nvSpPr>
          <xdr:cNvPr id="13" name="Text Box 57">
            <a:extLst>
              <a:ext uri="{FF2B5EF4-FFF2-40B4-BE49-F238E27FC236}">
                <a16:creationId xmlns:a16="http://schemas.microsoft.com/office/drawing/2014/main" id="{E5C38DD7-FE44-35B6-455E-809A02A46C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7" y="1225"/>
            <a:ext cx="68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1,800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円</a:t>
            </a:r>
          </a:p>
        </xdr:txBody>
      </xdr:sp>
      <xdr:sp macro="" textlink="">
        <xdr:nvSpPr>
          <xdr:cNvPr id="14" name="Text Box 58">
            <a:extLst>
              <a:ext uri="{FF2B5EF4-FFF2-40B4-BE49-F238E27FC236}">
                <a16:creationId xmlns:a16="http://schemas.microsoft.com/office/drawing/2014/main" id="{B7000D19-73FB-88A1-6F40-A38C75CEF1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1" y="1246"/>
            <a:ext cx="68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90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円</a:t>
            </a:r>
          </a:p>
        </xdr:txBody>
      </xdr:sp>
      <xdr:sp macro="" textlink="">
        <xdr:nvSpPr>
          <xdr:cNvPr id="15" name="Text Box 59">
            <a:extLst>
              <a:ext uri="{FF2B5EF4-FFF2-40B4-BE49-F238E27FC236}">
                <a16:creationId xmlns:a16="http://schemas.microsoft.com/office/drawing/2014/main" id="{CE98BBD9-49CD-AEF5-4DF2-4470B580F2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1" y="1269"/>
            <a:ext cx="68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90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円</a:t>
            </a:r>
          </a:p>
        </xdr:txBody>
      </xdr:sp>
      <xdr:sp macro="" textlink="">
        <xdr:nvSpPr>
          <xdr:cNvPr id="16" name="Text Box 60">
            <a:extLst>
              <a:ext uri="{FF2B5EF4-FFF2-40B4-BE49-F238E27FC236}">
                <a16:creationId xmlns:a16="http://schemas.microsoft.com/office/drawing/2014/main" id="{1A3BBC37-B19D-AAC6-7720-1027500F01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1" y="1225"/>
            <a:ext cx="68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180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円</a:t>
            </a:r>
          </a:p>
        </xdr:txBody>
      </xdr:sp>
      <xdr:sp macro="" textlink="">
        <xdr:nvSpPr>
          <xdr:cNvPr id="17" name="Text Box 61">
            <a:extLst>
              <a:ext uri="{FF2B5EF4-FFF2-40B4-BE49-F238E27FC236}">
                <a16:creationId xmlns:a16="http://schemas.microsoft.com/office/drawing/2014/main" id="{21B76F73-253D-5F16-A7D0-A9E9657796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9" y="1246"/>
            <a:ext cx="68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450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円</a:t>
            </a:r>
          </a:p>
        </xdr:txBody>
      </xdr:sp>
      <xdr:sp macro="" textlink="">
        <xdr:nvSpPr>
          <xdr:cNvPr id="18" name="Text Box 62">
            <a:extLst>
              <a:ext uri="{FF2B5EF4-FFF2-40B4-BE49-F238E27FC236}">
                <a16:creationId xmlns:a16="http://schemas.microsoft.com/office/drawing/2014/main" id="{DFB8D1BD-4879-A119-6F77-B43A88E42E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9" y="1269"/>
            <a:ext cx="68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450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円</a:t>
            </a:r>
          </a:p>
        </xdr:txBody>
      </xdr:sp>
      <xdr:sp macro="" textlink="">
        <xdr:nvSpPr>
          <xdr:cNvPr id="19" name="Text Box 63">
            <a:extLst>
              <a:ext uri="{FF2B5EF4-FFF2-40B4-BE49-F238E27FC236}">
                <a16:creationId xmlns:a16="http://schemas.microsoft.com/office/drawing/2014/main" id="{A17629A6-BEBF-03ED-1D88-DF9BB56BDE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9" y="1225"/>
            <a:ext cx="68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900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円</a:t>
            </a:r>
          </a:p>
        </xdr:txBody>
      </xdr:sp>
      <xdr:sp macro="" textlink="">
        <xdr:nvSpPr>
          <xdr:cNvPr id="20" name="Text Box 65">
            <a:extLst>
              <a:ext uri="{FF2B5EF4-FFF2-40B4-BE49-F238E27FC236}">
                <a16:creationId xmlns:a16="http://schemas.microsoft.com/office/drawing/2014/main" id="{942A7193-0E48-0C77-9AE9-7B188FD0C7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7" y="1202"/>
            <a:ext cx="68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1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ヶ月券</a:t>
            </a:r>
          </a:p>
        </xdr:txBody>
      </xdr:sp>
      <xdr:sp macro="" textlink="">
        <xdr:nvSpPr>
          <xdr:cNvPr id="21" name="Text Box 69">
            <a:extLst>
              <a:ext uri="{FF2B5EF4-FFF2-40B4-BE49-F238E27FC236}">
                <a16:creationId xmlns:a16="http://schemas.microsoft.com/office/drawing/2014/main" id="{9E263D78-A7A3-C7C6-DD8F-64D2E3C6EB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3" y="1269"/>
            <a:ext cx="68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高 校 生</a:t>
            </a:r>
          </a:p>
        </xdr:txBody>
      </xdr:sp>
      <xdr:sp macro="" textlink="">
        <xdr:nvSpPr>
          <xdr:cNvPr id="22" name="Text Box 70">
            <a:extLst>
              <a:ext uri="{FF2B5EF4-FFF2-40B4-BE49-F238E27FC236}">
                <a16:creationId xmlns:a16="http://schemas.microsoft.com/office/drawing/2014/main" id="{611DF952-B61D-3725-6CCE-A79BB9B1C4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3" y="1225"/>
            <a:ext cx="68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大     人</a:t>
            </a:r>
          </a:p>
        </xdr:txBody>
      </xdr:sp>
      <xdr:sp macro="" textlink="">
        <xdr:nvSpPr>
          <xdr:cNvPr id="23" name="Text Box 71">
            <a:extLst>
              <a:ext uri="{FF2B5EF4-FFF2-40B4-BE49-F238E27FC236}">
                <a16:creationId xmlns:a16="http://schemas.microsoft.com/office/drawing/2014/main" id="{4F766F8A-D176-8406-0915-7096D949BC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3" y="1202"/>
            <a:ext cx="68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区　　分</a:t>
            </a:r>
          </a:p>
        </xdr:txBody>
      </xdr:sp>
      <xdr:grpSp>
        <xdr:nvGrpSpPr>
          <xdr:cNvPr id="24" name="Group 85">
            <a:extLst>
              <a:ext uri="{FF2B5EF4-FFF2-40B4-BE49-F238E27FC236}">
                <a16:creationId xmlns:a16="http://schemas.microsoft.com/office/drawing/2014/main" id="{6C339CBE-969F-0C55-601F-351263E8B3FE}"/>
              </a:ext>
            </a:extLst>
          </xdr:cNvPr>
          <xdr:cNvGrpSpPr>
            <a:grpSpLocks/>
          </xdr:cNvGrpSpPr>
        </xdr:nvGrpSpPr>
        <xdr:grpSpPr bwMode="auto">
          <a:xfrm>
            <a:off x="369" y="1202"/>
            <a:ext cx="68" cy="25"/>
            <a:chOff x="369" y="1202"/>
            <a:chExt cx="68" cy="25"/>
          </a:xfrm>
        </xdr:grpSpPr>
        <xdr:sp macro="" textlink="">
          <xdr:nvSpPr>
            <xdr:cNvPr id="29" name="Text Box 64">
              <a:extLst>
                <a:ext uri="{FF2B5EF4-FFF2-40B4-BE49-F238E27FC236}">
                  <a16:creationId xmlns:a16="http://schemas.microsoft.com/office/drawing/2014/main" id="{048C0B96-6323-349B-42E5-361559EF836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69" y="1202"/>
              <a:ext cx="68" cy="23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t" anchorCtr="1" upright="1"/>
            <a:lstStyle/>
            <a:p>
              <a:pPr algn="ctr" rtl="0">
                <a:defRPr sz="1000"/>
              </a:pPr>
              <a:r>
                <a:rPr lang="ja-JP" altLang="en-US" sz="7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回 数 券</a:t>
              </a:r>
            </a:p>
          </xdr:txBody>
        </xdr:sp>
        <xdr:sp macro="" textlink="">
          <xdr:nvSpPr>
            <xdr:cNvPr id="30" name="Text Box 73">
              <a:extLst>
                <a:ext uri="{FF2B5EF4-FFF2-40B4-BE49-F238E27FC236}">
                  <a16:creationId xmlns:a16="http://schemas.microsoft.com/office/drawing/2014/main" id="{E6284C5D-DF2D-AA85-29C5-30A443F528A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71" y="1212"/>
              <a:ext cx="64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altLang="ja-JP" sz="6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(6</a:t>
              </a: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枚綴</a:t>
              </a:r>
              <a:r>
                <a:rPr lang="en-US" altLang="ja-JP" sz="6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)</a:t>
              </a:r>
            </a:p>
          </xdr:txBody>
        </xdr:sp>
      </xdr:grpSp>
      <xdr:sp macro="" textlink="">
        <xdr:nvSpPr>
          <xdr:cNvPr id="25" name="Text Box 66">
            <a:extLst>
              <a:ext uri="{FF2B5EF4-FFF2-40B4-BE49-F238E27FC236}">
                <a16:creationId xmlns:a16="http://schemas.microsoft.com/office/drawing/2014/main" id="{02574AA2-6C4E-13A6-67B0-D2E3CA8891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1" y="1202"/>
            <a:ext cx="68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個 人 券</a:t>
            </a:r>
          </a:p>
        </xdr:txBody>
      </xdr:sp>
      <xdr:grpSp>
        <xdr:nvGrpSpPr>
          <xdr:cNvPr id="26" name="Group 87">
            <a:extLst>
              <a:ext uri="{FF2B5EF4-FFF2-40B4-BE49-F238E27FC236}">
                <a16:creationId xmlns:a16="http://schemas.microsoft.com/office/drawing/2014/main" id="{64FF4DA8-DDDA-830D-3C19-D3657D519C94}"/>
              </a:ext>
            </a:extLst>
          </xdr:cNvPr>
          <xdr:cNvGrpSpPr>
            <a:grpSpLocks/>
          </xdr:cNvGrpSpPr>
        </xdr:nvGrpSpPr>
        <xdr:grpSpPr bwMode="auto">
          <a:xfrm>
            <a:off x="233" y="1246"/>
            <a:ext cx="68" cy="24"/>
            <a:chOff x="233" y="1246"/>
            <a:chExt cx="68" cy="24"/>
          </a:xfrm>
        </xdr:grpSpPr>
        <xdr:sp macro="" textlink="">
          <xdr:nvSpPr>
            <xdr:cNvPr id="27" name="Text Box 68">
              <a:extLst>
                <a:ext uri="{FF2B5EF4-FFF2-40B4-BE49-F238E27FC236}">
                  <a16:creationId xmlns:a16="http://schemas.microsoft.com/office/drawing/2014/main" id="{8797557C-8DB8-5FA1-2897-15ACBD4D133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33" y="1246"/>
              <a:ext cx="68" cy="23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t" anchorCtr="1" upright="1"/>
            <a:lstStyle/>
            <a:p>
              <a:pPr algn="ctr" rtl="0">
                <a:defRPr sz="1000"/>
              </a:pPr>
              <a:r>
                <a:rPr lang="ja-JP" altLang="en-US" sz="7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高 齢 者</a:t>
              </a:r>
            </a:p>
          </xdr:txBody>
        </xdr:sp>
        <xdr:sp macro="" textlink="">
          <xdr:nvSpPr>
            <xdr:cNvPr id="28" name="Text Box 72">
              <a:extLst>
                <a:ext uri="{FF2B5EF4-FFF2-40B4-BE49-F238E27FC236}">
                  <a16:creationId xmlns:a16="http://schemas.microsoft.com/office/drawing/2014/main" id="{543DB29D-18C8-F7AE-6365-3FFF20CF5C4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33" y="1257"/>
              <a:ext cx="68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altLang="ja-JP" sz="6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(65</a:t>
              </a: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歳以上</a:t>
              </a:r>
              <a:r>
                <a:rPr lang="en-US" altLang="ja-JP" sz="6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)</a:t>
              </a:r>
            </a:p>
          </xdr:txBody>
        </xdr:sp>
      </xdr:grpSp>
    </xdr:grpSp>
    <xdr:clientData/>
  </xdr:twoCellAnchor>
  <xdr:twoCellAnchor>
    <xdr:from>
      <xdr:col>15</xdr:col>
      <xdr:colOff>138112</xdr:colOff>
      <xdr:row>38</xdr:row>
      <xdr:rowOff>57149</xdr:rowOff>
    </xdr:from>
    <xdr:to>
      <xdr:col>19</xdr:col>
      <xdr:colOff>71437</xdr:colOff>
      <xdr:row>39</xdr:row>
      <xdr:rowOff>19049</xdr:rowOff>
    </xdr:to>
    <xdr:sp macro="" textlink="">
      <xdr:nvSpPr>
        <xdr:cNvPr id="31" name="Rectangle 89">
          <a:extLst>
            <a:ext uri="{FF2B5EF4-FFF2-40B4-BE49-F238E27FC236}">
              <a16:creationId xmlns:a16="http://schemas.microsoft.com/office/drawing/2014/main" id="{5C8FF3CA-78F3-47BE-9301-8AE1BD1E6B44}"/>
            </a:ext>
          </a:extLst>
        </xdr:cNvPr>
        <xdr:cNvSpPr>
          <a:spLocks noChangeArrowheads="1"/>
        </xdr:cNvSpPr>
      </xdr:nvSpPr>
      <xdr:spPr bwMode="auto">
        <a:xfrm>
          <a:off x="2843212" y="7448549"/>
          <a:ext cx="7334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・個人使用料</a:t>
          </a:r>
        </a:p>
      </xdr:txBody>
    </xdr:sp>
    <xdr:clientData/>
  </xdr:twoCellAnchor>
  <xdr:twoCellAnchor>
    <xdr:from>
      <xdr:col>5</xdr:col>
      <xdr:colOff>190500</xdr:colOff>
      <xdr:row>49</xdr:row>
      <xdr:rowOff>19050</xdr:rowOff>
    </xdr:from>
    <xdr:to>
      <xdr:col>18</xdr:col>
      <xdr:colOff>104775</xdr:colOff>
      <xdr:row>52</xdr:row>
      <xdr:rowOff>123825</xdr:rowOff>
    </xdr:to>
    <xdr:grpSp>
      <xdr:nvGrpSpPr>
        <xdr:cNvPr id="32" name="Group 27">
          <a:extLst>
            <a:ext uri="{FF2B5EF4-FFF2-40B4-BE49-F238E27FC236}">
              <a16:creationId xmlns:a16="http://schemas.microsoft.com/office/drawing/2014/main" id="{CB245790-7DB4-4D9A-AD7F-D10C1F644F5C}"/>
            </a:ext>
          </a:extLst>
        </xdr:cNvPr>
        <xdr:cNvGrpSpPr>
          <a:grpSpLocks/>
        </xdr:cNvGrpSpPr>
      </xdr:nvGrpSpPr>
      <xdr:grpSpPr bwMode="auto">
        <a:xfrm>
          <a:off x="909735" y="9699560"/>
          <a:ext cx="2567668" cy="775413"/>
          <a:chOff x="84" y="973"/>
          <a:chExt cx="264" cy="81"/>
        </a:xfrm>
      </xdr:grpSpPr>
      <xdr:sp macro="" textlink="">
        <xdr:nvSpPr>
          <xdr:cNvPr id="33" name="Rectangle 26">
            <a:extLst>
              <a:ext uri="{FF2B5EF4-FFF2-40B4-BE49-F238E27FC236}">
                <a16:creationId xmlns:a16="http://schemas.microsoft.com/office/drawing/2014/main" id="{F2A7E826-A990-E223-1A81-BE2AFAC47977}"/>
              </a:ext>
            </a:extLst>
          </xdr:cNvPr>
          <xdr:cNvSpPr>
            <a:spLocks noChangeArrowheads="1"/>
          </xdr:cNvSpPr>
        </xdr:nvSpPr>
        <xdr:spPr bwMode="auto">
          <a:xfrm>
            <a:off x="158" y="975"/>
            <a:ext cx="190" cy="3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grpSp>
        <xdr:nvGrpSpPr>
          <xdr:cNvPr id="34" name="Group 23">
            <a:extLst>
              <a:ext uri="{FF2B5EF4-FFF2-40B4-BE49-F238E27FC236}">
                <a16:creationId xmlns:a16="http://schemas.microsoft.com/office/drawing/2014/main" id="{C67CB89A-ABBC-B6D9-98FA-4039DF1A77B0}"/>
              </a:ext>
            </a:extLst>
          </xdr:cNvPr>
          <xdr:cNvGrpSpPr>
            <a:grpSpLocks/>
          </xdr:cNvGrpSpPr>
        </xdr:nvGrpSpPr>
        <xdr:grpSpPr bwMode="auto">
          <a:xfrm>
            <a:off x="84" y="973"/>
            <a:ext cx="262" cy="81"/>
            <a:chOff x="84" y="973"/>
            <a:chExt cx="262" cy="81"/>
          </a:xfrm>
        </xdr:grpSpPr>
        <xdr:sp macro="" textlink="">
          <xdr:nvSpPr>
            <xdr:cNvPr id="35" name="Text Box 21">
              <a:extLst>
                <a:ext uri="{FF2B5EF4-FFF2-40B4-BE49-F238E27FC236}">
                  <a16:creationId xmlns:a16="http://schemas.microsoft.com/office/drawing/2014/main" id="{C6829B5D-A5B3-E291-2E1D-8335DD9E6A4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6" y="973"/>
              <a:ext cx="190" cy="3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CC" mc:Ignorable="a14" a14:legacySpreadsheetColorIndex="26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③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黄色の枠内をコピーして、曜日に</a:t>
              </a:r>
            </a:p>
            <a:p>
              <a:pPr algn="l" rtl="0">
                <a:lnSpc>
                  <a:spcPts val="1000"/>
                </a:lnSpc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合わせて、貼り付けてください。</a:t>
              </a:r>
            </a:p>
          </xdr:txBody>
        </xdr:sp>
        <xdr:sp macro="" textlink="">
          <xdr:nvSpPr>
            <xdr:cNvPr id="36" name="Line 22">
              <a:extLst>
                <a:ext uri="{FF2B5EF4-FFF2-40B4-BE49-F238E27FC236}">
                  <a16:creationId xmlns:a16="http://schemas.microsoft.com/office/drawing/2014/main" id="{B5E2504A-408D-BBFC-FCA9-6AB4E21DFDDC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84" y="1009"/>
              <a:ext cx="72" cy="4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sm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19</xdr:col>
      <xdr:colOff>47625</xdr:colOff>
      <xdr:row>43</xdr:row>
      <xdr:rowOff>28575</xdr:rowOff>
    </xdr:from>
    <xdr:to>
      <xdr:col>28</xdr:col>
      <xdr:colOff>190500</xdr:colOff>
      <xdr:row>43</xdr:row>
      <xdr:rowOff>229358</xdr:rowOff>
    </xdr:to>
    <xdr:sp macro="" textlink="">
      <xdr:nvSpPr>
        <xdr:cNvPr id="37" name="Text Box 59">
          <a:extLst>
            <a:ext uri="{FF2B5EF4-FFF2-40B4-BE49-F238E27FC236}">
              <a16:creationId xmlns:a16="http://schemas.microsoft.com/office/drawing/2014/main" id="{B29F69C3-AE5C-40EF-AB47-94E74A0C5989}"/>
            </a:ext>
          </a:extLst>
        </xdr:cNvPr>
        <xdr:cNvSpPr txBox="1">
          <a:spLocks noChangeArrowheads="1"/>
        </xdr:cNvSpPr>
      </xdr:nvSpPr>
      <xdr:spPr bwMode="auto">
        <a:xfrm>
          <a:off x="3552825" y="8420100"/>
          <a:ext cx="1943100" cy="20078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無　　　　　料</a:t>
          </a:r>
          <a:endParaRPr lang="en-US" altLang="ja-JP" sz="7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16</xdr:col>
      <xdr:colOff>0</xdr:colOff>
      <xdr:row>43</xdr:row>
      <xdr:rowOff>28575</xdr:rowOff>
    </xdr:from>
    <xdr:to>
      <xdr:col>19</xdr:col>
      <xdr:colOff>47625</xdr:colOff>
      <xdr:row>43</xdr:row>
      <xdr:rowOff>229358</xdr:rowOff>
    </xdr:to>
    <xdr:sp macro="" textlink="">
      <xdr:nvSpPr>
        <xdr:cNvPr id="38" name="Text Box 69">
          <a:extLst>
            <a:ext uri="{FF2B5EF4-FFF2-40B4-BE49-F238E27FC236}">
              <a16:creationId xmlns:a16="http://schemas.microsoft.com/office/drawing/2014/main" id="{A8409B23-B1E3-44D7-B4AE-4F505B1A3A96}"/>
            </a:ext>
          </a:extLst>
        </xdr:cNvPr>
        <xdr:cNvSpPr txBox="1">
          <a:spLocks noChangeArrowheads="1"/>
        </xdr:cNvSpPr>
      </xdr:nvSpPr>
      <xdr:spPr bwMode="auto">
        <a:xfrm>
          <a:off x="2905125" y="8420100"/>
          <a:ext cx="647700" cy="20078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中学生以下</a:t>
          </a:r>
        </a:p>
      </xdr:txBody>
    </xdr:sp>
    <xdr:clientData/>
  </xdr:twoCellAnchor>
  <xdr:twoCellAnchor>
    <xdr:from>
      <xdr:col>1</xdr:col>
      <xdr:colOff>234949</xdr:colOff>
      <xdr:row>42</xdr:row>
      <xdr:rowOff>50800</xdr:rowOff>
    </xdr:from>
    <xdr:to>
      <xdr:col>15</xdr:col>
      <xdr:colOff>101599</xdr:colOff>
      <xdr:row>44</xdr:row>
      <xdr:rowOff>57150</xdr:rowOff>
    </xdr:to>
    <xdr:sp macro="" textlink="">
      <xdr:nvSpPr>
        <xdr:cNvPr id="39" name="Rectangle 48">
          <a:extLst>
            <a:ext uri="{FF2B5EF4-FFF2-40B4-BE49-F238E27FC236}">
              <a16:creationId xmlns:a16="http://schemas.microsoft.com/office/drawing/2014/main" id="{5AB8EEB4-C2F5-4F2F-9DBC-FDD2F4450859}"/>
            </a:ext>
          </a:extLst>
        </xdr:cNvPr>
        <xdr:cNvSpPr>
          <a:spLocks noChangeArrowheads="1"/>
        </xdr:cNvSpPr>
      </xdr:nvSpPr>
      <xdr:spPr bwMode="auto">
        <a:xfrm>
          <a:off x="282574" y="8337550"/>
          <a:ext cx="2524125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＊個人使用の方は、窓口へ使用種目を</a:t>
          </a:r>
          <a:endParaRPr lang="en-US" altLang="ja-JP" sz="9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　申し出てください。</a:t>
          </a:r>
        </a:p>
      </xdr:txBody>
    </xdr:sp>
    <xdr:clientData/>
  </xdr:twoCellAnchor>
  <xdr:twoCellAnchor>
    <xdr:from>
      <xdr:col>30</xdr:col>
      <xdr:colOff>58317</xdr:colOff>
      <xdr:row>39</xdr:row>
      <xdr:rowOff>12699</xdr:rowOff>
    </xdr:from>
    <xdr:to>
      <xdr:col>57</xdr:col>
      <xdr:colOff>178967</xdr:colOff>
      <xdr:row>41</xdr:row>
      <xdr:rowOff>28641</xdr:rowOff>
    </xdr:to>
    <xdr:sp macro="" textlink="">
      <xdr:nvSpPr>
        <xdr:cNvPr id="40" name="Text Box 57">
          <a:extLst>
            <a:ext uri="{FF2B5EF4-FFF2-40B4-BE49-F238E27FC236}">
              <a16:creationId xmlns:a16="http://schemas.microsoft.com/office/drawing/2014/main" id="{A742F64C-C6CB-4DC3-9E93-A7B509C9BCCA}"/>
            </a:ext>
          </a:extLst>
        </xdr:cNvPr>
        <xdr:cNvSpPr txBox="1">
          <a:spLocks noChangeArrowheads="1"/>
        </xdr:cNvSpPr>
      </xdr:nvSpPr>
      <xdr:spPr bwMode="auto">
        <a:xfrm>
          <a:off x="5870511" y="8099230"/>
          <a:ext cx="5485752" cy="4630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＊この案内は事前に作成している為、変更になる場合があります。確定は利用日の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1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週間前です。</a:t>
          </a:r>
          <a:endParaRPr lang="en-US" altLang="ja-JP" sz="9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　個人で使用される方は事前にご確認ください。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　なお、個人使用で混雑した場合は、調整させていただきます。</a:t>
          </a:r>
        </a:p>
      </xdr:txBody>
    </xdr:sp>
    <xdr:clientData/>
  </xdr:twoCellAnchor>
  <xdr:twoCellAnchor>
    <xdr:from>
      <xdr:col>63</xdr:col>
      <xdr:colOff>123825</xdr:colOff>
      <xdr:row>15</xdr:row>
      <xdr:rowOff>180974</xdr:rowOff>
    </xdr:from>
    <xdr:to>
      <xdr:col>68</xdr:col>
      <xdr:colOff>409575</xdr:colOff>
      <xdr:row>27</xdr:row>
      <xdr:rowOff>19049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F88280A3-737A-432B-A944-AEDDBD33A38A}"/>
            </a:ext>
          </a:extLst>
        </xdr:cNvPr>
        <xdr:cNvSpPr txBox="1"/>
      </xdr:nvSpPr>
      <xdr:spPr>
        <a:xfrm>
          <a:off x="13439775" y="3190874"/>
          <a:ext cx="2952750" cy="2124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新型コロナウイルス感染症に係る臨時休館</a:t>
          </a:r>
          <a:endParaRPr kumimoji="1" lang="en-US" altLang="ja-JP" sz="1600" b="1"/>
        </a:p>
        <a:p>
          <a:pPr algn="ctr"/>
          <a:endParaRPr kumimoji="1" lang="en-US" altLang="ja-JP" sz="1600" b="1"/>
        </a:p>
        <a:p>
          <a:pPr algn="ctr"/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800" b="1"/>
            <a:t>休館期間：</a:t>
          </a:r>
          <a:r>
            <a:rPr kumimoji="1" lang="en-US" altLang="ja-JP" sz="1800" b="1"/>
            <a:t>4</a:t>
          </a:r>
          <a:r>
            <a:rPr kumimoji="1" lang="ja-JP" altLang="en-US" sz="1800" b="1"/>
            <a:t>月</a:t>
          </a:r>
          <a:r>
            <a:rPr kumimoji="1" lang="en-US" altLang="ja-JP" sz="1800" b="1"/>
            <a:t>18</a:t>
          </a:r>
          <a:r>
            <a:rPr kumimoji="1" lang="ja-JP" altLang="en-US" sz="1800" b="1"/>
            <a:t>日（土）～</a:t>
          </a:r>
          <a:r>
            <a:rPr kumimoji="1" lang="en-US" altLang="ja-JP" sz="1800" b="1"/>
            <a:t>5</a:t>
          </a:r>
          <a:r>
            <a:rPr kumimoji="1" lang="ja-JP" altLang="en-US" sz="1800" b="1"/>
            <a:t>月</a:t>
          </a:r>
          <a:r>
            <a:rPr kumimoji="1" lang="en-US" altLang="ja-JP" sz="1800" b="1"/>
            <a:t>10</a:t>
          </a:r>
          <a:r>
            <a:rPr kumimoji="1" lang="ja-JP" altLang="en-US" sz="1800" b="1"/>
            <a:t>日（日）</a:t>
          </a:r>
        </a:p>
      </xdr:txBody>
    </xdr:sp>
    <xdr:clientData/>
  </xdr:twoCellAnchor>
  <xdr:twoCellAnchor>
    <xdr:from>
      <xdr:col>60</xdr:col>
      <xdr:colOff>19051</xdr:colOff>
      <xdr:row>14</xdr:row>
      <xdr:rowOff>180974</xdr:rowOff>
    </xdr:from>
    <xdr:to>
      <xdr:col>64</xdr:col>
      <xdr:colOff>400050</xdr:colOff>
      <xdr:row>27</xdr:row>
      <xdr:rowOff>95249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27E499F1-07BF-4BA9-A3D1-09BC60E2B276}"/>
            </a:ext>
          </a:extLst>
        </xdr:cNvPr>
        <xdr:cNvSpPr txBox="1"/>
      </xdr:nvSpPr>
      <xdr:spPr>
        <a:xfrm>
          <a:off x="11734801" y="3000374"/>
          <a:ext cx="2514599" cy="2390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新型コロナウイルス感染症に係る臨時休館</a:t>
          </a:r>
          <a:endParaRPr kumimoji="1" lang="en-US" altLang="ja-JP" sz="1600" b="1"/>
        </a:p>
        <a:p>
          <a:pPr algn="ctr"/>
          <a:endParaRPr kumimoji="1" lang="en-US" altLang="ja-JP" sz="1600" b="1"/>
        </a:p>
        <a:p>
          <a:pPr algn="ctr"/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800" b="1"/>
            <a:t>休館期間：</a:t>
          </a:r>
          <a:r>
            <a:rPr kumimoji="1" lang="en-US" altLang="ja-JP" sz="1800" b="1"/>
            <a:t>4</a:t>
          </a:r>
          <a:r>
            <a:rPr kumimoji="1" lang="ja-JP" altLang="en-US" sz="1800" b="1"/>
            <a:t>月</a:t>
          </a:r>
          <a:r>
            <a:rPr kumimoji="1" lang="en-US" altLang="ja-JP" sz="1800" b="1"/>
            <a:t>18</a:t>
          </a:r>
          <a:r>
            <a:rPr kumimoji="1" lang="ja-JP" altLang="en-US" sz="1800" b="1"/>
            <a:t>日（金）～</a:t>
          </a:r>
          <a:r>
            <a:rPr kumimoji="1" lang="en-US" altLang="ja-JP" sz="1800" b="1"/>
            <a:t>5</a:t>
          </a:r>
          <a:r>
            <a:rPr kumimoji="1" lang="ja-JP" altLang="en-US" sz="1800" b="1"/>
            <a:t>月</a:t>
          </a:r>
          <a:r>
            <a:rPr kumimoji="1" lang="en-US" altLang="ja-JP" sz="1800" b="1"/>
            <a:t>25</a:t>
          </a:r>
          <a:r>
            <a:rPr kumimoji="1" lang="ja-JP" altLang="en-US" sz="1800" b="1"/>
            <a:t>日（月）</a:t>
          </a:r>
        </a:p>
      </xdr:txBody>
    </xdr:sp>
    <xdr:clientData/>
  </xdr:twoCellAnchor>
  <xdr:twoCellAnchor>
    <xdr:from>
      <xdr:col>59</xdr:col>
      <xdr:colOff>228601</xdr:colOff>
      <xdr:row>7</xdr:row>
      <xdr:rowOff>180975</xdr:rowOff>
    </xdr:from>
    <xdr:to>
      <xdr:col>64</xdr:col>
      <xdr:colOff>66675</xdr:colOff>
      <xdr:row>21</xdr:row>
      <xdr:rowOff>142875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4D33A81-9333-4ED1-9D22-D6987B6EDDBE}"/>
            </a:ext>
          </a:extLst>
        </xdr:cNvPr>
        <xdr:cNvSpPr txBox="1"/>
      </xdr:nvSpPr>
      <xdr:spPr>
        <a:xfrm>
          <a:off x="11410951" y="1666875"/>
          <a:ext cx="2505074" cy="2628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新型コロナウイルス感染症に係る臨時休館</a:t>
          </a:r>
          <a:endParaRPr kumimoji="1" lang="en-US" altLang="ja-JP" sz="1600" b="1"/>
        </a:p>
        <a:p>
          <a:pPr algn="ctr"/>
          <a:endParaRPr kumimoji="1" lang="en-US" altLang="ja-JP" sz="1600" b="1"/>
        </a:p>
        <a:p>
          <a:pPr algn="ctr"/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800" b="1"/>
            <a:t>休館期間：</a:t>
          </a:r>
          <a:r>
            <a:rPr kumimoji="1" lang="en-US" altLang="ja-JP" sz="1800" b="1"/>
            <a:t>4</a:t>
          </a:r>
          <a:r>
            <a:rPr kumimoji="1" lang="ja-JP" altLang="en-US" sz="1800" b="1"/>
            <a:t>月</a:t>
          </a:r>
          <a:r>
            <a:rPr kumimoji="1" lang="en-US" altLang="ja-JP" sz="1800" b="1"/>
            <a:t>18</a:t>
          </a:r>
          <a:r>
            <a:rPr kumimoji="1" lang="ja-JP" altLang="en-US" sz="1800" b="1"/>
            <a:t>日（金）～</a:t>
          </a:r>
          <a:r>
            <a:rPr kumimoji="1" lang="en-US" altLang="ja-JP" sz="1800" b="1"/>
            <a:t>5</a:t>
          </a:r>
          <a:r>
            <a:rPr kumimoji="1" lang="ja-JP" altLang="en-US" sz="1800" b="1"/>
            <a:t>月</a:t>
          </a:r>
          <a:r>
            <a:rPr kumimoji="1" lang="en-US" altLang="ja-JP" sz="1800" b="1"/>
            <a:t>25</a:t>
          </a:r>
          <a:r>
            <a:rPr kumimoji="1" lang="ja-JP" altLang="en-US" sz="1800" b="1"/>
            <a:t>日（月）</a:t>
          </a:r>
        </a:p>
      </xdr:txBody>
    </xdr:sp>
    <xdr:clientData/>
  </xdr:twoCellAnchor>
  <xdr:twoCellAnchor>
    <xdr:from>
      <xdr:col>30</xdr:col>
      <xdr:colOff>9719</xdr:colOff>
      <xdr:row>33</xdr:row>
      <xdr:rowOff>77756</xdr:rowOff>
    </xdr:from>
    <xdr:to>
      <xdr:col>30</xdr:col>
      <xdr:colOff>223740</xdr:colOff>
      <xdr:row>34</xdr:row>
      <xdr:rowOff>87475</xdr:rowOff>
    </xdr:to>
    <xdr:sp macro="" textlink="">
      <xdr:nvSpPr>
        <xdr:cNvPr id="44" name="フローチャート: 結合子 43">
          <a:extLst>
            <a:ext uri="{FF2B5EF4-FFF2-40B4-BE49-F238E27FC236}">
              <a16:creationId xmlns:a16="http://schemas.microsoft.com/office/drawing/2014/main" id="{F530FC22-3E6B-4449-BD5B-A99718F681AB}"/>
            </a:ext>
          </a:extLst>
        </xdr:cNvPr>
        <xdr:cNvSpPr/>
      </xdr:nvSpPr>
      <xdr:spPr>
        <a:xfrm>
          <a:off x="5821913" y="6628623"/>
          <a:ext cx="214021" cy="204107"/>
        </a:xfrm>
        <a:prstGeom prst="flowChartConnector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369337</xdr:colOff>
      <xdr:row>5</xdr:row>
      <xdr:rowOff>68035</xdr:rowOff>
    </xdr:from>
    <xdr:to>
      <xdr:col>65</xdr:col>
      <xdr:colOff>58317</xdr:colOff>
      <xdr:row>7</xdr:row>
      <xdr:rowOff>58315</xdr:rowOff>
    </xdr:to>
    <xdr:sp macro="" textlink="">
      <xdr:nvSpPr>
        <xdr:cNvPr id="45" name="フローチャート: 結合子 44">
          <a:extLst>
            <a:ext uri="{FF2B5EF4-FFF2-40B4-BE49-F238E27FC236}">
              <a16:creationId xmlns:a16="http://schemas.microsoft.com/office/drawing/2014/main" id="{E82F8CA1-57CC-4C9D-809E-EDD71F7086E9}"/>
            </a:ext>
          </a:extLst>
        </xdr:cNvPr>
        <xdr:cNvSpPr/>
      </xdr:nvSpPr>
      <xdr:spPr>
        <a:xfrm>
          <a:off x="14452730" y="1350994"/>
          <a:ext cx="223546" cy="204107"/>
        </a:xfrm>
        <a:prstGeom prst="flowChartConnector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223546</xdr:colOff>
      <xdr:row>4</xdr:row>
      <xdr:rowOff>77755</xdr:rowOff>
    </xdr:from>
    <xdr:to>
      <xdr:col>62</xdr:col>
      <xdr:colOff>447092</xdr:colOff>
      <xdr:row>5</xdr:row>
      <xdr:rowOff>38877</xdr:rowOff>
    </xdr:to>
    <xdr:sp macro="" textlink="">
      <xdr:nvSpPr>
        <xdr:cNvPr id="46" name="フローチャート: 結合子 45">
          <a:extLst>
            <a:ext uri="{FF2B5EF4-FFF2-40B4-BE49-F238E27FC236}">
              <a16:creationId xmlns:a16="http://schemas.microsoft.com/office/drawing/2014/main" id="{97431A02-6725-443C-99EA-E45E2A011836}"/>
            </a:ext>
          </a:extLst>
        </xdr:cNvPr>
        <xdr:cNvSpPr/>
      </xdr:nvSpPr>
      <xdr:spPr>
        <a:xfrm>
          <a:off x="13006096" y="1115980"/>
          <a:ext cx="223546" cy="199247"/>
        </a:xfrm>
        <a:prstGeom prst="flowChartConnector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13</xdr:row>
      <xdr:rowOff>123825</xdr:rowOff>
    </xdr:from>
    <xdr:to>
      <xdr:col>40</xdr:col>
      <xdr:colOff>180975</xdr:colOff>
      <xdr:row>33</xdr:row>
      <xdr:rowOff>38100</xdr:rowOff>
    </xdr:to>
    <xdr:pic>
      <xdr:nvPicPr>
        <xdr:cNvPr id="2" name="Picture 19">
          <a:extLst>
            <a:ext uri="{FF2B5EF4-FFF2-40B4-BE49-F238E27FC236}">
              <a16:creationId xmlns:a16="http://schemas.microsoft.com/office/drawing/2014/main" id="{181B5E3D-4C54-4AD1-A3C3-4B4C0E291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2143125"/>
          <a:ext cx="4848225" cy="3419475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31</xdr:col>
      <xdr:colOff>269875</xdr:colOff>
      <xdr:row>1</xdr:row>
      <xdr:rowOff>0</xdr:rowOff>
    </xdr:from>
    <xdr:to>
      <xdr:col>39</xdr:col>
      <xdr:colOff>12699</xdr:colOff>
      <xdr:row>4</xdr:row>
      <xdr:rowOff>38100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id="{637CB280-2681-4F9E-B0B9-995593A044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651625" y="133350"/>
          <a:ext cx="3476624" cy="552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b="1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丸ｺﾞｼｯｸM-PRO"/>
              <a:ea typeface="HG丸ｺﾞｼｯｸM-PRO"/>
            </a:rPr>
            <a:t>すぱーく帯広</a:t>
          </a:r>
        </a:p>
      </xdr:txBody>
    </xdr:sp>
    <xdr:clientData/>
  </xdr:twoCellAnchor>
  <xdr:twoCellAnchor>
    <xdr:from>
      <xdr:col>32</xdr:col>
      <xdr:colOff>374649</xdr:colOff>
      <xdr:row>5</xdr:row>
      <xdr:rowOff>57150</xdr:rowOff>
    </xdr:from>
    <xdr:to>
      <xdr:col>37</xdr:col>
      <xdr:colOff>253683</xdr:colOff>
      <xdr:row>8</xdr:row>
      <xdr:rowOff>46794</xdr:rowOff>
    </xdr:to>
    <xdr:sp macro="" textlink="">
      <xdr:nvSpPr>
        <xdr:cNvPr id="4" name="WordArt 4">
          <a:extLst>
            <a:ext uri="{FF2B5EF4-FFF2-40B4-BE49-F238E27FC236}">
              <a16:creationId xmlns:a16="http://schemas.microsoft.com/office/drawing/2014/main" id="{BF3D3BA2-8D97-4BF8-917E-4ADE94A5BF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223124" y="857250"/>
          <a:ext cx="2365059" cy="446844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b="1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333333" mc:Ignorable="a14" a14:legacySpreadsheetColorIndex="63"/>
              </a:solidFill>
              <a:effectLst/>
              <a:latin typeface="HG丸ｺﾞｼｯｸM-PRO"/>
              <a:ea typeface="HG丸ｺﾞｼｯｸM-PRO"/>
            </a:rPr>
            <a:t>予 定 表</a:t>
          </a:r>
        </a:p>
      </xdr:txBody>
    </xdr:sp>
    <xdr:clientData/>
  </xdr:twoCellAnchor>
  <xdr:twoCellAnchor>
    <xdr:from>
      <xdr:col>6</xdr:col>
      <xdr:colOff>161925</xdr:colOff>
      <xdr:row>0</xdr:row>
      <xdr:rowOff>50800</xdr:rowOff>
    </xdr:from>
    <xdr:to>
      <xdr:col>23</xdr:col>
      <xdr:colOff>57150</xdr:colOff>
      <xdr:row>1</xdr:row>
      <xdr:rowOff>231775</xdr:rowOff>
    </xdr:to>
    <xdr:sp macro="" textlink="">
      <xdr:nvSpPr>
        <xdr:cNvPr id="5" name="Rectangle 78">
          <a:extLst>
            <a:ext uri="{FF2B5EF4-FFF2-40B4-BE49-F238E27FC236}">
              <a16:creationId xmlns:a16="http://schemas.microsoft.com/office/drawing/2014/main" id="{91C2BCB6-5ECD-4BCA-88A0-9C9325EF4CFA}"/>
            </a:ext>
          </a:extLst>
        </xdr:cNvPr>
        <xdr:cNvSpPr>
          <a:spLocks noChangeArrowheads="1"/>
        </xdr:cNvSpPr>
      </xdr:nvSpPr>
      <xdr:spPr bwMode="auto">
        <a:xfrm>
          <a:off x="1304925" y="50800"/>
          <a:ext cx="30765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22860" anchor="t" anchorCtr="0" upright="1"/>
        <a:lstStyle/>
        <a:p>
          <a:pPr algn="l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【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専用申し込みについて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】</a:t>
          </a:r>
        </a:p>
      </xdr:txBody>
    </xdr:sp>
    <xdr:clientData/>
  </xdr:twoCellAnchor>
  <xdr:twoCellAnchor>
    <xdr:from>
      <xdr:col>0</xdr:col>
      <xdr:colOff>0</xdr:colOff>
      <xdr:row>26</xdr:row>
      <xdr:rowOff>105443</xdr:rowOff>
    </xdr:from>
    <xdr:to>
      <xdr:col>29</xdr:col>
      <xdr:colOff>152401</xdr:colOff>
      <xdr:row>30</xdr:row>
      <xdr:rowOff>16543</xdr:rowOff>
    </xdr:to>
    <xdr:sp macro="" textlink="">
      <xdr:nvSpPr>
        <xdr:cNvPr id="6" name="Rectangle 79">
          <a:extLst>
            <a:ext uri="{FF2B5EF4-FFF2-40B4-BE49-F238E27FC236}">
              <a16:creationId xmlns:a16="http://schemas.microsoft.com/office/drawing/2014/main" id="{030155A3-C07A-4133-9491-3982B6348C57}"/>
            </a:ext>
          </a:extLst>
        </xdr:cNvPr>
        <xdr:cNvSpPr>
          <a:spLocks noChangeArrowheads="1"/>
        </xdr:cNvSpPr>
      </xdr:nvSpPr>
      <xdr:spPr bwMode="auto">
        <a:xfrm>
          <a:off x="0" y="4363118"/>
          <a:ext cx="5610226" cy="635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18288" anchor="t" anchorCtr="0" upright="1"/>
        <a:lstStyle/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・随時及び抽選のお申し込みは、電話又はインターネットからのお申し込みになります。 </a:t>
          </a:r>
          <a:endParaRPr lang="en-US" altLang="ja-JP" sz="9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電話でのお申し込みは、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9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時から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21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時まで、インターネットでのお申し込みは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9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時から　　</a:t>
          </a:r>
          <a:endParaRPr lang="en-US" altLang="ja-JP" sz="9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時までです。</a:t>
          </a:r>
          <a:r>
            <a:rPr lang="ja-JP" altLang="ja-JP" sz="900" b="0" i="0" baseline="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抽選結果は、調整後メールにてお知らせいたします。</a:t>
          </a:r>
          <a:endParaRPr lang="ja-JP" altLang="ja-JP" sz="900">
            <a:effectLst/>
            <a:latin typeface="HG丸ｺﾞｼｯｸM-PRO" pitchFamily="50" charset="-128"/>
            <a:ea typeface="HG丸ｺﾞｼｯｸM-PRO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ご予約後、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週間以内に帯広の森体育館にて専用使用料をお支払いください。</a:t>
          </a:r>
          <a:r>
            <a:rPr lang="ja-JP" altLang="en-US" sz="900" b="0" i="0" baseline="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　</a:t>
          </a:r>
          <a:endParaRPr lang="ja-JP" altLang="en-US" sz="9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0</xdr:colOff>
      <xdr:row>29</xdr:row>
      <xdr:rowOff>179972</xdr:rowOff>
    </xdr:from>
    <xdr:to>
      <xdr:col>29</xdr:col>
      <xdr:colOff>171450</xdr:colOff>
      <xdr:row>34</xdr:row>
      <xdr:rowOff>28073</xdr:rowOff>
    </xdr:to>
    <xdr:sp macro="" textlink="">
      <xdr:nvSpPr>
        <xdr:cNvPr id="7" name="Rectangle 82">
          <a:extLst>
            <a:ext uri="{FF2B5EF4-FFF2-40B4-BE49-F238E27FC236}">
              <a16:creationId xmlns:a16="http://schemas.microsoft.com/office/drawing/2014/main" id="{F5E28357-C6BF-4922-9097-2C6CA37E4058}"/>
            </a:ext>
          </a:extLst>
        </xdr:cNvPr>
        <xdr:cNvSpPr>
          <a:spLocks noChangeArrowheads="1"/>
        </xdr:cNvSpPr>
      </xdr:nvSpPr>
      <xdr:spPr bwMode="auto">
        <a:xfrm>
          <a:off x="0" y="4980572"/>
          <a:ext cx="5629275" cy="66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18288" anchor="t" anchorCtr="0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・専用使用料金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時間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中学生以下使用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700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]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高校生使用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800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]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大人使用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900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]</a:t>
          </a:r>
          <a:endParaRPr lang="ja-JP" altLang="en-US" sz="9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なお、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20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日から翌年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30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日までは、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暖房料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時間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750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がかかります。　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＊営利目的、催し物については、別料金になります。</a:t>
          </a:r>
        </a:p>
      </xdr:txBody>
    </xdr:sp>
    <xdr:clientData/>
  </xdr:twoCellAnchor>
  <xdr:twoCellAnchor>
    <xdr:from>
      <xdr:col>1</xdr:col>
      <xdr:colOff>9525</xdr:colOff>
      <xdr:row>10</xdr:row>
      <xdr:rowOff>123992</xdr:rowOff>
    </xdr:from>
    <xdr:to>
      <xdr:col>28</xdr:col>
      <xdr:colOff>38100</xdr:colOff>
      <xdr:row>12</xdr:row>
      <xdr:rowOff>95417</xdr:rowOff>
    </xdr:to>
    <xdr:sp macro="" textlink="">
      <xdr:nvSpPr>
        <xdr:cNvPr id="8" name="Rectangle 80">
          <a:extLst>
            <a:ext uri="{FF2B5EF4-FFF2-40B4-BE49-F238E27FC236}">
              <a16:creationId xmlns:a16="http://schemas.microsoft.com/office/drawing/2014/main" id="{3112AAE7-6734-4E22-BBF3-6EF2AD93D25F}"/>
            </a:ext>
          </a:extLst>
        </xdr:cNvPr>
        <xdr:cNvSpPr>
          <a:spLocks noChangeArrowheads="1"/>
        </xdr:cNvSpPr>
      </xdr:nvSpPr>
      <xdr:spPr bwMode="auto">
        <a:xfrm>
          <a:off x="133350" y="1686092"/>
          <a:ext cx="51244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・専用受付期間一覧</a:t>
          </a:r>
        </a:p>
      </xdr:txBody>
    </xdr:sp>
    <xdr:clientData/>
  </xdr:twoCellAnchor>
  <xdr:twoCellAnchor>
    <xdr:from>
      <xdr:col>31</xdr:col>
      <xdr:colOff>419099</xdr:colOff>
      <xdr:row>43</xdr:row>
      <xdr:rowOff>171450</xdr:rowOff>
    </xdr:from>
    <xdr:to>
      <xdr:col>35</xdr:col>
      <xdr:colOff>179797</xdr:colOff>
      <xdr:row>45</xdr:row>
      <xdr:rowOff>66675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D71525C0-391D-400D-A556-A30893237C57}"/>
            </a:ext>
          </a:extLst>
        </xdr:cNvPr>
        <xdr:cNvGrpSpPr/>
      </xdr:nvGrpSpPr>
      <xdr:grpSpPr>
        <a:xfrm>
          <a:off x="6800849" y="7543800"/>
          <a:ext cx="1779998" cy="276225"/>
          <a:chOff x="6991349" y="7505700"/>
          <a:chExt cx="1779998" cy="276225"/>
        </a:xfrm>
      </xdr:grpSpPr>
      <xdr:sp macro="" textlink="">
        <xdr:nvSpPr>
          <xdr:cNvPr id="10" name="Rectangle 14">
            <a:extLst>
              <a:ext uri="{FF2B5EF4-FFF2-40B4-BE49-F238E27FC236}">
                <a16:creationId xmlns:a16="http://schemas.microsoft.com/office/drawing/2014/main" id="{2940FBF8-5B03-0830-0623-121045B9C84A}"/>
              </a:ext>
            </a:extLst>
          </xdr:cNvPr>
          <xdr:cNvSpPr>
            <a:spLocks noChangeArrowheads="1"/>
          </xdr:cNvSpPr>
        </xdr:nvSpPr>
        <xdr:spPr bwMode="auto">
          <a:xfrm>
            <a:off x="6991349" y="7505700"/>
            <a:ext cx="1219200" cy="20002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すぱーく帯広 予定表</a:t>
            </a:r>
          </a:p>
        </xdr:txBody>
      </xdr:sp>
      <xdr:sp macro="" textlink="">
        <xdr:nvSpPr>
          <xdr:cNvPr id="11" name="Rectangle 15">
            <a:extLst>
              <a:ext uri="{FF2B5EF4-FFF2-40B4-BE49-F238E27FC236}">
                <a16:creationId xmlns:a16="http://schemas.microsoft.com/office/drawing/2014/main" id="{5F1ACA4E-D6E4-C6FE-7547-5DC8A4D553DD}"/>
              </a:ext>
            </a:extLst>
          </xdr:cNvPr>
          <xdr:cNvSpPr>
            <a:spLocks noChangeArrowheads="1"/>
          </xdr:cNvSpPr>
        </xdr:nvSpPr>
        <xdr:spPr bwMode="auto">
          <a:xfrm>
            <a:off x="8210549" y="7505700"/>
            <a:ext cx="514350" cy="2000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検 索</a:t>
            </a:r>
          </a:p>
        </xdr:txBody>
      </xdr:sp>
      <xdr:sp macro="" textlink="">
        <xdr:nvSpPr>
          <xdr:cNvPr id="12" name="AutoShape 17">
            <a:extLst>
              <a:ext uri="{FF2B5EF4-FFF2-40B4-BE49-F238E27FC236}">
                <a16:creationId xmlns:a16="http://schemas.microsoft.com/office/drawing/2014/main" id="{F1C569A7-E435-0C27-5DEC-7C585384ECB0}"/>
              </a:ext>
            </a:extLst>
          </xdr:cNvPr>
          <xdr:cNvSpPr>
            <a:spLocks noChangeArrowheads="1"/>
          </xdr:cNvSpPr>
        </xdr:nvSpPr>
        <xdr:spPr bwMode="auto">
          <a:xfrm rot="20199359">
            <a:off x="8664338" y="7571468"/>
            <a:ext cx="107009" cy="210457"/>
          </a:xfrm>
          <a:prstGeom prst="upArrow">
            <a:avLst>
              <a:gd name="adj1" fmla="val 32435"/>
              <a:gd name="adj2" fmla="val 9203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31</xdr:col>
      <xdr:colOff>390525</xdr:colOff>
      <xdr:row>44</xdr:row>
      <xdr:rowOff>180975</xdr:rowOff>
    </xdr:from>
    <xdr:to>
      <xdr:col>35</xdr:col>
      <xdr:colOff>371475</xdr:colOff>
      <xdr:row>45</xdr:row>
      <xdr:rowOff>171450</xdr:rowOff>
    </xdr:to>
    <xdr:sp macro="" textlink="">
      <xdr:nvSpPr>
        <xdr:cNvPr id="13" name="Rectangle 16">
          <a:extLst>
            <a:ext uri="{FF2B5EF4-FFF2-40B4-BE49-F238E27FC236}">
              <a16:creationId xmlns:a16="http://schemas.microsoft.com/office/drawing/2014/main" id="{8A0A7251-33A7-4F74-88F9-6C4A445E9B81}"/>
            </a:ext>
          </a:extLst>
        </xdr:cNvPr>
        <xdr:cNvSpPr>
          <a:spLocks noChangeArrowheads="1"/>
        </xdr:cNvSpPr>
      </xdr:nvSpPr>
      <xdr:spPr bwMode="auto">
        <a:xfrm>
          <a:off x="6772275" y="7743825"/>
          <a:ext cx="2000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http://obihiro-foundation.jp/</a:t>
          </a:r>
          <a:r>
            <a:rPr lang="ja-JP" altLang="en-US" sz="800" b="1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　</a:t>
          </a:r>
        </a:p>
      </xdr:txBody>
    </xdr:sp>
    <xdr:clientData/>
  </xdr:twoCellAnchor>
  <xdr:twoCellAnchor>
    <xdr:from>
      <xdr:col>30</xdr:col>
      <xdr:colOff>336550</xdr:colOff>
      <xdr:row>41</xdr:row>
      <xdr:rowOff>104775</xdr:rowOff>
    </xdr:from>
    <xdr:to>
      <xdr:col>38</xdr:col>
      <xdr:colOff>123827</xdr:colOff>
      <xdr:row>44</xdr:row>
      <xdr:rowOff>28575</xdr:rowOff>
    </xdr:to>
    <xdr:sp macro="" textlink="">
      <xdr:nvSpPr>
        <xdr:cNvPr id="14" name="Rectangle 80">
          <a:extLst>
            <a:ext uri="{FF2B5EF4-FFF2-40B4-BE49-F238E27FC236}">
              <a16:creationId xmlns:a16="http://schemas.microsoft.com/office/drawing/2014/main" id="{0A1BFCD2-D982-44DB-8608-599909D3FECD}"/>
            </a:ext>
          </a:extLst>
        </xdr:cNvPr>
        <xdr:cNvSpPr>
          <a:spLocks noChangeArrowheads="1"/>
        </xdr:cNvSpPr>
      </xdr:nvSpPr>
      <xdr:spPr bwMode="auto">
        <a:xfrm>
          <a:off x="6251575" y="7058025"/>
          <a:ext cx="352107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＊使用状況案内は、帯広市文化スポーツ振興財団の</a:t>
          </a:r>
          <a:endParaRPr lang="en-US" altLang="ja-JP" sz="9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 ホームページからもご覧いただけます。</a:t>
          </a:r>
        </a:p>
      </xdr:txBody>
    </xdr:sp>
    <xdr:clientData/>
  </xdr:twoCellAnchor>
  <xdr:twoCellAnchor editAs="oneCell">
    <xdr:from>
      <xdr:col>30</xdr:col>
      <xdr:colOff>69056</xdr:colOff>
      <xdr:row>25</xdr:row>
      <xdr:rowOff>66675</xdr:rowOff>
    </xdr:from>
    <xdr:to>
      <xdr:col>33</xdr:col>
      <xdr:colOff>221456</xdr:colOff>
      <xdr:row>31</xdr:row>
      <xdr:rowOff>76200</xdr:rowOff>
    </xdr:to>
    <xdr:pic>
      <xdr:nvPicPr>
        <xdr:cNvPr id="15" name="図 2">
          <a:extLst>
            <a:ext uri="{FF2B5EF4-FFF2-40B4-BE49-F238E27FC236}">
              <a16:creationId xmlns:a16="http://schemas.microsoft.com/office/drawing/2014/main" id="{38F8B408-AB92-4110-B199-147C2A50F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4081" y="4143375"/>
          <a:ext cx="15525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12</xdr:row>
      <xdr:rowOff>73819</xdr:rowOff>
    </xdr:from>
    <xdr:to>
      <xdr:col>26</xdr:col>
      <xdr:colOff>57150</xdr:colOff>
      <xdr:row>26</xdr:row>
      <xdr:rowOff>35719</xdr:rowOff>
    </xdr:to>
    <xdr:grpSp>
      <xdr:nvGrpSpPr>
        <xdr:cNvPr id="16" name="グループ化 7">
          <a:extLst>
            <a:ext uri="{FF2B5EF4-FFF2-40B4-BE49-F238E27FC236}">
              <a16:creationId xmlns:a16="http://schemas.microsoft.com/office/drawing/2014/main" id="{A37B623D-3BC6-4013-A0E3-1E87F8DBB1BF}"/>
            </a:ext>
          </a:extLst>
        </xdr:cNvPr>
        <xdr:cNvGrpSpPr>
          <a:grpSpLocks/>
        </xdr:cNvGrpSpPr>
      </xdr:nvGrpSpPr>
      <xdr:grpSpPr bwMode="auto">
        <a:xfrm>
          <a:off x="133350" y="1940719"/>
          <a:ext cx="4848225" cy="2352675"/>
          <a:chOff x="247650" y="1962150"/>
          <a:chExt cx="5143500" cy="2457450"/>
        </a:xfrm>
      </xdr:grpSpPr>
      <xdr:grpSp>
        <xdr:nvGrpSpPr>
          <xdr:cNvPr id="17" name="Group 83">
            <a:extLst>
              <a:ext uri="{FF2B5EF4-FFF2-40B4-BE49-F238E27FC236}">
                <a16:creationId xmlns:a16="http://schemas.microsoft.com/office/drawing/2014/main" id="{8C979335-B928-4B83-8AE4-90060B9CD5DA}"/>
              </a:ext>
            </a:extLst>
          </xdr:cNvPr>
          <xdr:cNvGrpSpPr>
            <a:grpSpLocks/>
          </xdr:cNvGrpSpPr>
        </xdr:nvGrpSpPr>
        <xdr:grpSpPr bwMode="auto">
          <a:xfrm>
            <a:off x="247650" y="1962150"/>
            <a:ext cx="5143500" cy="2457450"/>
            <a:chOff x="13" y="180"/>
            <a:chExt cx="456" cy="258"/>
          </a:xfrm>
        </xdr:grpSpPr>
        <xdr:grpSp>
          <xdr:nvGrpSpPr>
            <xdr:cNvPr id="19" name="Group 84">
              <a:extLst>
                <a:ext uri="{FF2B5EF4-FFF2-40B4-BE49-F238E27FC236}">
                  <a16:creationId xmlns:a16="http://schemas.microsoft.com/office/drawing/2014/main" id="{834666DC-CC1C-64BA-3453-D927CE60ADF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3" y="180"/>
              <a:ext cx="456" cy="258"/>
              <a:chOff x="13" y="180"/>
              <a:chExt cx="456" cy="258"/>
            </a:xfrm>
          </xdr:grpSpPr>
          <xdr:grpSp>
            <xdr:nvGrpSpPr>
              <xdr:cNvPr id="21" name="Group 85">
                <a:extLst>
                  <a:ext uri="{FF2B5EF4-FFF2-40B4-BE49-F238E27FC236}">
                    <a16:creationId xmlns:a16="http://schemas.microsoft.com/office/drawing/2014/main" id="{6E565FAB-FF36-1319-822A-25E3CC42B782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3" y="180"/>
                <a:ext cx="456" cy="258"/>
                <a:chOff x="13" y="180"/>
                <a:chExt cx="456" cy="258"/>
              </a:xfrm>
            </xdr:grpSpPr>
            <xdr:grpSp>
              <xdr:nvGrpSpPr>
                <xdr:cNvPr id="23" name="Group 86">
                  <a:extLst>
                    <a:ext uri="{FF2B5EF4-FFF2-40B4-BE49-F238E27FC236}">
                      <a16:creationId xmlns:a16="http://schemas.microsoft.com/office/drawing/2014/main" id="{B62555BC-F010-FA14-BC4E-8D5326689385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70" y="180"/>
                  <a:ext cx="127" cy="258"/>
                  <a:chOff x="83" y="150"/>
                  <a:chExt cx="149" cy="258"/>
                </a:xfrm>
              </xdr:grpSpPr>
              <xdr:sp macro="" textlink="">
                <xdr:nvSpPr>
                  <xdr:cNvPr id="61" name="Rectangle 87">
                    <a:extLst>
                      <a:ext uri="{FF2B5EF4-FFF2-40B4-BE49-F238E27FC236}">
                        <a16:creationId xmlns:a16="http://schemas.microsoft.com/office/drawing/2014/main" id="{122D5804-1843-A7B4-96C0-5030C387950F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3" y="293"/>
                    <a:ext cx="149" cy="20"/>
                  </a:xfrm>
                  <a:prstGeom prst="rect">
                    <a:avLst/>
                  </a:prstGeom>
                  <a:solidFill>
                    <a:srgbClr xmlns:mc="http://schemas.openxmlformats.org/markup-compatibility/2006" xmlns:a14="http://schemas.microsoft.com/office/drawing/2010/main" val="FFFFFF" mc:Ignorable="a14" a14:legacySpreadsheetColorIndex="65"/>
                  </a:solidFill>
                  <a:ln w="3175" cap="rnd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prstDash val="sysDot"/>
                    <a:miter lim="800000"/>
                    <a:headEnd/>
                    <a:tailEnd/>
                  </a:ln>
                </xdr:spPr>
                <xdr:txBody>
                  <a:bodyPr vertOverflow="clip" wrap="square" lIns="36576" tIns="18288" rIns="36576" bIns="18288" anchor="ctr" upright="1"/>
                  <a:lstStyle/>
                  <a:p>
                    <a:pPr algn="ctr" rtl="0">
                      <a:defRPr sz="1000"/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7/15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～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7/31</a:t>
                    </a:r>
                  </a:p>
                </xdr:txBody>
              </xdr:sp>
              <xdr:sp macro="" textlink="">
                <xdr:nvSpPr>
                  <xdr:cNvPr id="62" name="Rectangle 88">
                    <a:extLst>
                      <a:ext uri="{FF2B5EF4-FFF2-40B4-BE49-F238E27FC236}">
                        <a16:creationId xmlns:a16="http://schemas.microsoft.com/office/drawing/2014/main" id="{4F49F47F-1C76-696E-B16B-AF6AC28EB915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3" y="313"/>
                    <a:ext cx="149" cy="20"/>
                  </a:xfrm>
                  <a:prstGeom prst="rect">
                    <a:avLst/>
                  </a:prstGeom>
                  <a:solidFill>
                    <a:srgbClr xmlns:mc="http://schemas.openxmlformats.org/markup-compatibility/2006" xmlns:a14="http://schemas.microsoft.com/office/drawing/2010/main" val="FFFFFF" mc:Ignorable="a14" a14:legacySpreadsheetColorIndex="65"/>
                  </a:solidFill>
                  <a:ln w="3175" cap="rnd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prstDash val="sysDot"/>
                    <a:miter lim="800000"/>
                    <a:headEnd/>
                    <a:tailEnd/>
                  </a:ln>
                </xdr:spPr>
                <xdr:txBody>
                  <a:bodyPr vertOverflow="clip" wrap="square" lIns="36576" tIns="18288" rIns="36576" bIns="18288" anchor="ctr" upright="1"/>
                  <a:lstStyle/>
                  <a:p>
                    <a:pPr algn="ctr" rtl="0">
                      <a:defRPr sz="1000"/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8/15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～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8/31</a:t>
                    </a:r>
                  </a:p>
                </xdr:txBody>
              </xdr:sp>
              <xdr:sp macro="" textlink="">
                <xdr:nvSpPr>
                  <xdr:cNvPr id="63" name="Rectangle 89">
                    <a:extLst>
                      <a:ext uri="{FF2B5EF4-FFF2-40B4-BE49-F238E27FC236}">
                        <a16:creationId xmlns:a16="http://schemas.microsoft.com/office/drawing/2014/main" id="{74159725-FE2F-A993-93E2-D313F6A4F5C4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3" y="332"/>
                    <a:ext cx="149" cy="20"/>
                  </a:xfrm>
                  <a:prstGeom prst="rect">
                    <a:avLst/>
                  </a:prstGeom>
                  <a:solidFill>
                    <a:srgbClr xmlns:mc="http://schemas.openxmlformats.org/markup-compatibility/2006" xmlns:a14="http://schemas.microsoft.com/office/drawing/2010/main" val="FFFFFF" mc:Ignorable="a14" a14:legacySpreadsheetColorIndex="65"/>
                  </a:solidFill>
                  <a:ln w="3175" cap="rnd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prstDash val="sysDot"/>
                    <a:miter lim="800000"/>
                    <a:headEnd/>
                    <a:tailEnd/>
                  </a:ln>
                </xdr:spPr>
                <xdr:txBody>
                  <a:bodyPr vertOverflow="clip" wrap="square" lIns="36576" tIns="18288" rIns="36576" bIns="18288" anchor="ctr" upright="1"/>
                  <a:lstStyle/>
                  <a:p>
                    <a:pPr algn="ctr" rtl="0">
                      <a:defRPr sz="1000"/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9/15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～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9/30</a:t>
                    </a:r>
                  </a:p>
                </xdr:txBody>
              </xdr:sp>
              <xdr:sp macro="" textlink="">
                <xdr:nvSpPr>
                  <xdr:cNvPr id="64" name="Rectangle 90">
                    <a:extLst>
                      <a:ext uri="{FF2B5EF4-FFF2-40B4-BE49-F238E27FC236}">
                        <a16:creationId xmlns:a16="http://schemas.microsoft.com/office/drawing/2014/main" id="{8DCE5705-C005-85A0-CE9F-F1F5F933C2F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3" y="351"/>
                    <a:ext cx="149" cy="22"/>
                  </a:xfrm>
                  <a:prstGeom prst="rect">
                    <a:avLst/>
                  </a:prstGeom>
                  <a:solidFill>
                    <a:srgbClr xmlns:mc="http://schemas.openxmlformats.org/markup-compatibility/2006" xmlns:a14="http://schemas.microsoft.com/office/drawing/2010/main" val="FFFFFF" mc:Ignorable="a14" a14:legacySpreadsheetColorIndex="65"/>
                  </a:solidFill>
                  <a:ln w="3175" cap="rnd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prstDash val="sysDot"/>
                    <a:miter lim="800000"/>
                    <a:headEnd/>
                    <a:tailEnd/>
                  </a:ln>
                </xdr:spPr>
                <xdr:txBody>
                  <a:bodyPr vertOverflow="clip" wrap="square" lIns="36576" tIns="18288" rIns="36576" bIns="18288" anchor="ctr" upright="1"/>
                  <a:lstStyle/>
                  <a:p>
                    <a:pPr algn="ctr" rtl="0">
                      <a:defRPr sz="1000"/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10/15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～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10/31</a:t>
                    </a:r>
                  </a:p>
                </xdr:txBody>
              </xdr:sp>
              <xdr:sp macro="" textlink="">
                <xdr:nvSpPr>
                  <xdr:cNvPr id="65" name="Rectangle 91">
                    <a:extLst>
                      <a:ext uri="{FF2B5EF4-FFF2-40B4-BE49-F238E27FC236}">
                        <a16:creationId xmlns:a16="http://schemas.microsoft.com/office/drawing/2014/main" id="{03282891-0D21-CB26-AEF8-05DDB4B0A57A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3" y="370"/>
                    <a:ext cx="149" cy="20"/>
                  </a:xfrm>
                  <a:prstGeom prst="rect">
                    <a:avLst/>
                  </a:prstGeom>
                  <a:solidFill>
                    <a:srgbClr xmlns:mc="http://schemas.openxmlformats.org/markup-compatibility/2006" xmlns:a14="http://schemas.microsoft.com/office/drawing/2010/main" val="FFFFFF" mc:Ignorable="a14" a14:legacySpreadsheetColorIndex="65"/>
                  </a:solidFill>
                  <a:ln w="3175" cap="rnd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prstDash val="sysDot"/>
                    <a:miter lim="800000"/>
                    <a:headEnd/>
                    <a:tailEnd/>
                  </a:ln>
                </xdr:spPr>
                <xdr:txBody>
                  <a:bodyPr vertOverflow="clip" wrap="square" lIns="36576" tIns="18288" rIns="36576" bIns="18288" anchor="ctr" upright="1"/>
                  <a:lstStyle/>
                  <a:p>
                    <a:pPr algn="ctr" rtl="0">
                      <a:defRPr sz="1000"/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11/15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～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11/30</a:t>
                    </a:r>
                  </a:p>
                </xdr:txBody>
              </xdr:sp>
              <xdr:sp macro="" textlink="">
                <xdr:nvSpPr>
                  <xdr:cNvPr id="66" name="Rectangle 92">
                    <a:extLst>
                      <a:ext uri="{FF2B5EF4-FFF2-40B4-BE49-F238E27FC236}">
                        <a16:creationId xmlns:a16="http://schemas.microsoft.com/office/drawing/2014/main" id="{36EC6610-B06C-1BF1-4D0F-77C7F34C074F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3" y="389"/>
                    <a:ext cx="149" cy="19"/>
                  </a:xfrm>
                  <a:prstGeom prst="rect">
                    <a:avLst/>
                  </a:prstGeom>
                  <a:solidFill>
                    <a:srgbClr xmlns:mc="http://schemas.openxmlformats.org/markup-compatibility/2006" xmlns:a14="http://schemas.microsoft.com/office/drawing/2010/main" val="FFFFFF" mc:Ignorable="a14" a14:legacySpreadsheetColorIndex="65"/>
                  </a:solidFill>
                  <a:ln w="3175" cap="rnd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prstDash val="sysDot"/>
                    <a:miter lim="800000"/>
                    <a:headEnd/>
                    <a:tailEnd/>
                  </a:ln>
                </xdr:spPr>
                <xdr:txBody>
                  <a:bodyPr vertOverflow="clip" wrap="square" lIns="36576" tIns="18288" rIns="36576" bIns="18288" anchor="ctr" upright="1"/>
                  <a:lstStyle/>
                  <a:p>
                    <a:pPr algn="ctr" rtl="0">
                      <a:defRPr sz="1000"/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12/15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～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12/28</a:t>
                    </a:r>
                  </a:p>
                </xdr:txBody>
              </xdr:sp>
              <xdr:sp macro="" textlink="">
                <xdr:nvSpPr>
                  <xdr:cNvPr id="67" name="Rectangle 93">
                    <a:extLst>
                      <a:ext uri="{FF2B5EF4-FFF2-40B4-BE49-F238E27FC236}">
                        <a16:creationId xmlns:a16="http://schemas.microsoft.com/office/drawing/2014/main" id="{913EDD35-E522-439E-5A5A-8A16A1577A39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3" y="150"/>
                    <a:ext cx="149" cy="21"/>
                  </a:xfrm>
                  <a:prstGeom prst="rect">
                    <a:avLst/>
                  </a:prstGeom>
                  <a:solidFill>
                    <a:srgbClr xmlns:mc="http://schemas.openxmlformats.org/markup-compatibility/2006" xmlns:a14="http://schemas.microsoft.com/office/drawing/2010/main" val="FFFFFF" mc:Ignorable="a14" a14:legacySpreadsheetColorIndex="65"/>
                  </a:solidFill>
                  <a:ln w="9525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36576" tIns="18288" rIns="36576" bIns="18288" anchor="ctr" upright="1"/>
                  <a:lstStyle/>
                  <a:p>
                    <a:pPr algn="ctr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抽選受付期間</a:t>
                    </a:r>
                  </a:p>
                </xdr:txBody>
              </xdr:sp>
              <xdr:sp macro="" textlink="">
                <xdr:nvSpPr>
                  <xdr:cNvPr id="68" name="Rectangle 94">
                    <a:extLst>
                      <a:ext uri="{FF2B5EF4-FFF2-40B4-BE49-F238E27FC236}">
                        <a16:creationId xmlns:a16="http://schemas.microsoft.com/office/drawing/2014/main" id="{34366842-2A36-80AE-5DF1-B87A7CA98567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3" y="171"/>
                    <a:ext cx="149" cy="122"/>
                  </a:xfrm>
                  <a:prstGeom prst="rect">
                    <a:avLst/>
                  </a:prstGeom>
                  <a:solidFill>
                    <a:srgbClr xmlns:mc="http://schemas.openxmlformats.org/markup-compatibility/2006" xmlns:a14="http://schemas.microsoft.com/office/drawing/2010/main" val="FFFFFF" mc:Ignorable="a14" a14:legacySpreadsheetColorIndex="65"/>
                  </a:solidFill>
                  <a:ln w="9525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36576" tIns="18288" rIns="36576" bIns="18288" anchor="ctr" upright="1"/>
                  <a:lstStyle/>
                  <a:p>
                    <a:pPr algn="ctr" rtl="0">
                      <a:lnSpc>
                        <a:spcPts val="1100"/>
                      </a:lnSpc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抽選受付は</a:t>
                    </a:r>
                  </a:p>
                  <a:p>
                    <a:pPr algn="ctr" rtl="0">
                      <a:lnSpc>
                        <a:spcPts val="1000"/>
                      </a:lnSpc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ありません</a:t>
                    </a:r>
                  </a:p>
                </xdr:txBody>
              </xdr:sp>
            </xdr:grpSp>
            <xdr:grpSp>
              <xdr:nvGrpSpPr>
                <xdr:cNvPr id="24" name="Group 95">
                  <a:extLst>
                    <a:ext uri="{FF2B5EF4-FFF2-40B4-BE49-F238E27FC236}">
                      <a16:creationId xmlns:a16="http://schemas.microsoft.com/office/drawing/2014/main" id="{0398308C-0996-DACA-CA95-DB7FD42F5EC5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3" y="180"/>
                  <a:ext cx="456" cy="258"/>
                  <a:chOff x="13" y="180"/>
                  <a:chExt cx="456" cy="258"/>
                </a:xfrm>
              </xdr:grpSpPr>
              <xdr:grpSp>
                <xdr:nvGrpSpPr>
                  <xdr:cNvPr id="25" name="Group 96">
                    <a:extLst>
                      <a:ext uri="{FF2B5EF4-FFF2-40B4-BE49-F238E27FC236}">
                        <a16:creationId xmlns:a16="http://schemas.microsoft.com/office/drawing/2014/main" id="{B8686553-25EE-81F1-2DBB-58FE2CD55FB7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13" y="180"/>
                    <a:ext cx="57" cy="258"/>
                    <a:chOff x="13" y="150"/>
                    <a:chExt cx="70" cy="258"/>
                  </a:xfrm>
                </xdr:grpSpPr>
                <xdr:grpSp>
                  <xdr:nvGrpSpPr>
                    <xdr:cNvPr id="47" name="Group 97">
                      <a:extLst>
                        <a:ext uri="{FF2B5EF4-FFF2-40B4-BE49-F238E27FC236}">
                          <a16:creationId xmlns:a16="http://schemas.microsoft.com/office/drawing/2014/main" id="{477A91DC-CFAF-88B0-CC28-107A733F9345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13" y="171"/>
                      <a:ext cx="70" cy="237"/>
                      <a:chOff x="13" y="171"/>
                      <a:chExt cx="70" cy="237"/>
                    </a:xfrm>
                  </xdr:grpSpPr>
                  <xdr:sp macro="" textlink="">
                    <xdr:nvSpPr>
                      <xdr:cNvPr id="49" name="Rectangle 98">
                        <a:extLst>
                          <a:ext uri="{FF2B5EF4-FFF2-40B4-BE49-F238E27FC236}">
                            <a16:creationId xmlns:a16="http://schemas.microsoft.com/office/drawing/2014/main" id="{F1C7E927-5DA1-85AB-382D-3F6EDA6B5598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171"/>
                        <a:ext cx="70" cy="21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　</a:t>
                        </a: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5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  <xdr:sp macro="" textlink="">
                    <xdr:nvSpPr>
                      <xdr:cNvPr id="50" name="Rectangle 99">
                        <a:extLst>
                          <a:ext uri="{FF2B5EF4-FFF2-40B4-BE49-F238E27FC236}">
                            <a16:creationId xmlns:a16="http://schemas.microsoft.com/office/drawing/2014/main" id="{4A3EB730-D678-F6CF-63CD-FF28B331A874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192"/>
                        <a:ext cx="70" cy="21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　</a:t>
                        </a: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6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  <xdr:sp macro="" textlink="">
                    <xdr:nvSpPr>
                      <xdr:cNvPr id="51" name="Rectangle 100">
                        <a:extLst>
                          <a:ext uri="{FF2B5EF4-FFF2-40B4-BE49-F238E27FC236}">
                            <a16:creationId xmlns:a16="http://schemas.microsoft.com/office/drawing/2014/main" id="{95E93D8D-989D-53DF-8203-6DC594822B3B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213"/>
                        <a:ext cx="70" cy="21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　</a:t>
                        </a: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7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  <xdr:sp macro="" textlink="">
                    <xdr:nvSpPr>
                      <xdr:cNvPr id="52" name="Rectangle 101">
                        <a:extLst>
                          <a:ext uri="{FF2B5EF4-FFF2-40B4-BE49-F238E27FC236}">
                            <a16:creationId xmlns:a16="http://schemas.microsoft.com/office/drawing/2014/main" id="{4622C7D6-CD8A-23BF-7F70-A8001D9C34C7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234"/>
                        <a:ext cx="70" cy="21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　</a:t>
                        </a: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8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  <xdr:sp macro="" textlink="">
                    <xdr:nvSpPr>
                      <xdr:cNvPr id="53" name="Rectangle 102">
                        <a:extLst>
                          <a:ext uri="{FF2B5EF4-FFF2-40B4-BE49-F238E27FC236}">
                            <a16:creationId xmlns:a16="http://schemas.microsoft.com/office/drawing/2014/main" id="{C4DA5638-FAD5-4CCD-8A59-60FD4A6D62F6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253"/>
                        <a:ext cx="70" cy="22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　</a:t>
                        </a: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9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  <xdr:sp macro="" textlink="">
                    <xdr:nvSpPr>
                      <xdr:cNvPr id="54" name="Rectangle 103">
                        <a:extLst>
                          <a:ext uri="{FF2B5EF4-FFF2-40B4-BE49-F238E27FC236}">
                            <a16:creationId xmlns:a16="http://schemas.microsoft.com/office/drawing/2014/main" id="{B8654B0D-1976-884E-24AD-E9F1609C4131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274"/>
                        <a:ext cx="70" cy="20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10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  <xdr:sp macro="" textlink="">
                    <xdr:nvSpPr>
                      <xdr:cNvPr id="55" name="Rectangle 104">
                        <a:extLst>
                          <a:ext uri="{FF2B5EF4-FFF2-40B4-BE49-F238E27FC236}">
                            <a16:creationId xmlns:a16="http://schemas.microsoft.com/office/drawing/2014/main" id="{70D4B557-6701-07E3-3A97-DADDE251B8CB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293"/>
                        <a:ext cx="70" cy="20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11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  <xdr:sp macro="" textlink="">
                    <xdr:nvSpPr>
                      <xdr:cNvPr id="56" name="Rectangle 105">
                        <a:extLst>
                          <a:ext uri="{FF2B5EF4-FFF2-40B4-BE49-F238E27FC236}">
                            <a16:creationId xmlns:a16="http://schemas.microsoft.com/office/drawing/2014/main" id="{70C0478B-585E-703C-7220-A2F58C4BEBE7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313"/>
                        <a:ext cx="70" cy="20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12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  <xdr:sp macro="" textlink="">
                    <xdr:nvSpPr>
                      <xdr:cNvPr id="57" name="Rectangle 106">
                        <a:extLst>
                          <a:ext uri="{FF2B5EF4-FFF2-40B4-BE49-F238E27FC236}">
                            <a16:creationId xmlns:a16="http://schemas.microsoft.com/office/drawing/2014/main" id="{0DD09B25-E954-DED6-B7C4-09059FDD2C55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332"/>
                        <a:ext cx="70" cy="20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　</a:t>
                        </a: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1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  <xdr:sp macro="" textlink="">
                    <xdr:nvSpPr>
                      <xdr:cNvPr id="58" name="Rectangle 107">
                        <a:extLst>
                          <a:ext uri="{FF2B5EF4-FFF2-40B4-BE49-F238E27FC236}">
                            <a16:creationId xmlns:a16="http://schemas.microsoft.com/office/drawing/2014/main" id="{682C34DB-61C6-F6DB-47D5-5F560CCDD8C5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351"/>
                        <a:ext cx="70" cy="22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　</a:t>
                        </a: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2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  <xdr:sp macro="" textlink="">
                    <xdr:nvSpPr>
                      <xdr:cNvPr id="59" name="Rectangle 108">
                        <a:extLst>
                          <a:ext uri="{FF2B5EF4-FFF2-40B4-BE49-F238E27FC236}">
                            <a16:creationId xmlns:a16="http://schemas.microsoft.com/office/drawing/2014/main" id="{2F489682-D3BD-13D7-A8BD-E5F282323D46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370"/>
                        <a:ext cx="70" cy="20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　</a:t>
                        </a: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3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  <xdr:sp macro="" textlink="">
                    <xdr:nvSpPr>
                      <xdr:cNvPr id="60" name="Rectangle 109">
                        <a:extLst>
                          <a:ext uri="{FF2B5EF4-FFF2-40B4-BE49-F238E27FC236}">
                            <a16:creationId xmlns:a16="http://schemas.microsoft.com/office/drawing/2014/main" id="{0A113551-3AE7-BC12-30D9-65EAE54F7193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389"/>
                        <a:ext cx="70" cy="19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　</a:t>
                        </a: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4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</xdr:grpSp>
                <xdr:sp macro="" textlink="">
                  <xdr:nvSpPr>
                    <xdr:cNvPr id="48" name="Rectangle 110">
                      <a:extLst>
                        <a:ext uri="{FF2B5EF4-FFF2-40B4-BE49-F238E27FC236}">
                          <a16:creationId xmlns:a16="http://schemas.microsoft.com/office/drawing/2014/main" id="{DBC35BAF-1E08-7266-4E24-B3349060FEB8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13" y="150"/>
                      <a:ext cx="70" cy="21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36576" bIns="18288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使用月</a:t>
                      </a:r>
                    </a:p>
                  </xdr:txBody>
                </xdr:sp>
              </xdr:grpSp>
              <xdr:grpSp>
                <xdr:nvGrpSpPr>
                  <xdr:cNvPr id="26" name="Group 111">
                    <a:extLst>
                      <a:ext uri="{FF2B5EF4-FFF2-40B4-BE49-F238E27FC236}">
                        <a16:creationId xmlns:a16="http://schemas.microsoft.com/office/drawing/2014/main" id="{22BB6C42-B70B-E202-4777-C438D748A6B2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348" y="180"/>
                    <a:ext cx="121" cy="258"/>
                    <a:chOff x="388" y="180"/>
                    <a:chExt cx="121" cy="258"/>
                  </a:xfrm>
                </xdr:grpSpPr>
                <xdr:sp macro="" textlink="">
                  <xdr:nvSpPr>
                    <xdr:cNvPr id="44" name="Rectangle 112">
                      <a:extLst>
                        <a:ext uri="{FF2B5EF4-FFF2-40B4-BE49-F238E27FC236}">
                          <a16:creationId xmlns:a16="http://schemas.microsoft.com/office/drawing/2014/main" id="{B18907A2-9007-5F60-9F74-B2FA739E1AB3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388" y="180"/>
                      <a:ext cx="121" cy="21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36576" bIns="18288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申込制限</a:t>
                      </a:r>
                    </a:p>
                  </xdr:txBody>
                </xdr:sp>
                <xdr:sp macro="" textlink="">
                  <xdr:nvSpPr>
                    <xdr:cNvPr id="45" name="Rectangle 114">
                      <a:extLst>
                        <a:ext uri="{FF2B5EF4-FFF2-40B4-BE49-F238E27FC236}">
                          <a16:creationId xmlns:a16="http://schemas.microsoft.com/office/drawing/2014/main" id="{F6C75704-2F9B-1A3E-61B9-31EB7E1FE87D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388" y="323"/>
                      <a:ext cx="121" cy="115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lnSpc>
                          <a:spcPts val="1100"/>
                        </a:lnSpc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　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1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団体 月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2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回まで</a:t>
                      </a:r>
                    </a:p>
                    <a:p>
                      <a:pPr algn="l" rtl="0">
                        <a:lnSpc>
                          <a:spcPts val="1100"/>
                        </a:lnSpc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  （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1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回につき最大</a:t>
                      </a:r>
                    </a:p>
                    <a:p>
                      <a:pPr algn="l" rtl="0">
                        <a:lnSpc>
                          <a:spcPts val="1100"/>
                        </a:lnSpc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　  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3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時間まで）</a:t>
                      </a:r>
                    </a:p>
                  </xdr:txBody>
                </xdr:sp>
                <xdr:sp macro="" textlink="">
                  <xdr:nvSpPr>
                    <xdr:cNvPr id="46" name="Rectangle 113">
                      <a:extLst>
                        <a:ext uri="{FF2B5EF4-FFF2-40B4-BE49-F238E27FC236}">
                          <a16:creationId xmlns:a16="http://schemas.microsoft.com/office/drawing/2014/main" id="{FFE93CCA-E516-76D4-A14E-B1399279C7E3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388" y="201"/>
                      <a:ext cx="121" cy="122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lnSpc>
                          <a:spcPts val="1000"/>
                        </a:lnSpc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　回数、時間ともに</a:t>
                      </a:r>
                      <a:endPara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endParaRPr>
                    </a:p>
                    <a:p>
                      <a:pPr algn="l" rtl="0">
                        <a:lnSpc>
                          <a:spcPts val="1000"/>
                        </a:lnSpc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　制限ありません</a:t>
                      </a:r>
                    </a:p>
                  </xdr:txBody>
                </xdr:sp>
              </xdr:grpSp>
              <xdr:grpSp>
                <xdr:nvGrpSpPr>
                  <xdr:cNvPr id="27" name="Group 115">
                    <a:extLst>
                      <a:ext uri="{FF2B5EF4-FFF2-40B4-BE49-F238E27FC236}">
                        <a16:creationId xmlns:a16="http://schemas.microsoft.com/office/drawing/2014/main" id="{0CA1B46F-45FD-A4EF-316D-566571BE9AA1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197" y="180"/>
                    <a:ext cx="151" cy="258"/>
                    <a:chOff x="232" y="180"/>
                    <a:chExt cx="151" cy="258"/>
                  </a:xfrm>
                </xdr:grpSpPr>
                <xdr:sp macro="" textlink="">
                  <xdr:nvSpPr>
                    <xdr:cNvPr id="30" name="Rectangle 116">
                      <a:extLst>
                        <a:ext uri="{FF2B5EF4-FFF2-40B4-BE49-F238E27FC236}">
                          <a16:creationId xmlns:a16="http://schemas.microsoft.com/office/drawing/2014/main" id="{FF0599C0-9AD4-755E-580B-AE823B78BDC1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201"/>
                      <a:ext cx="122" cy="21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２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31" name="Rectangle 117">
                      <a:extLst>
                        <a:ext uri="{FF2B5EF4-FFF2-40B4-BE49-F238E27FC236}">
                          <a16:creationId xmlns:a16="http://schemas.microsoft.com/office/drawing/2014/main" id="{32ECE849-746F-4885-D007-8B8BFC00AC1C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222"/>
                      <a:ext cx="122" cy="21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３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32" name="Rectangle 118">
                      <a:extLst>
                        <a:ext uri="{FF2B5EF4-FFF2-40B4-BE49-F238E27FC236}">
                          <a16:creationId xmlns:a16="http://schemas.microsoft.com/office/drawing/2014/main" id="{F8D7B652-E53D-74D5-2192-24BCF92C6A8B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243"/>
                      <a:ext cx="122" cy="21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４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33" name="Rectangle 119">
                      <a:extLst>
                        <a:ext uri="{FF2B5EF4-FFF2-40B4-BE49-F238E27FC236}">
                          <a16:creationId xmlns:a16="http://schemas.microsoft.com/office/drawing/2014/main" id="{ECDAAC20-DF19-6C68-860E-8B43C906B2E3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264"/>
                      <a:ext cx="122" cy="22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５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34" name="Rectangle 120">
                      <a:extLst>
                        <a:ext uri="{FF2B5EF4-FFF2-40B4-BE49-F238E27FC236}">
                          <a16:creationId xmlns:a16="http://schemas.microsoft.com/office/drawing/2014/main" id="{B1ECB5E9-DA2A-9A70-5D70-D66E6CE40632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285"/>
                      <a:ext cx="122" cy="20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６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35" name="Rectangle 121">
                      <a:extLst>
                        <a:ext uri="{FF2B5EF4-FFF2-40B4-BE49-F238E27FC236}">
                          <a16:creationId xmlns:a16="http://schemas.microsoft.com/office/drawing/2014/main" id="{2CEBC6B3-70DC-E125-975A-E9F4D387469F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304"/>
                      <a:ext cx="122" cy="19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７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36" name="Rectangle 122">
                      <a:extLst>
                        <a:ext uri="{FF2B5EF4-FFF2-40B4-BE49-F238E27FC236}">
                          <a16:creationId xmlns:a16="http://schemas.microsoft.com/office/drawing/2014/main" id="{649F49B7-88C7-4619-DCCD-7D20CC76661E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323"/>
                      <a:ext cx="122" cy="21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８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37" name="Rectangle 123">
                      <a:extLst>
                        <a:ext uri="{FF2B5EF4-FFF2-40B4-BE49-F238E27FC236}">
                          <a16:creationId xmlns:a16="http://schemas.microsoft.com/office/drawing/2014/main" id="{2411023A-B0A9-985D-FB10-2307AD9BF8CE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343"/>
                      <a:ext cx="122" cy="19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９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38" name="Rectangle 124">
                      <a:extLst>
                        <a:ext uri="{FF2B5EF4-FFF2-40B4-BE49-F238E27FC236}">
                          <a16:creationId xmlns:a16="http://schemas.microsoft.com/office/drawing/2014/main" id="{3B87F44F-6B6D-0A76-E683-AA7C13A4254E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362"/>
                      <a:ext cx="122" cy="19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10/15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39" name="Rectangle 125">
                      <a:extLst>
                        <a:ext uri="{FF2B5EF4-FFF2-40B4-BE49-F238E27FC236}">
                          <a16:creationId xmlns:a16="http://schemas.microsoft.com/office/drawing/2014/main" id="{1CDE72B3-7F45-FF92-1A9E-605EB7E39689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381"/>
                      <a:ext cx="122" cy="21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11/15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40" name="Rectangle 126">
                      <a:extLst>
                        <a:ext uri="{FF2B5EF4-FFF2-40B4-BE49-F238E27FC236}">
                          <a16:creationId xmlns:a16="http://schemas.microsoft.com/office/drawing/2014/main" id="{C99A7973-C7CB-8EF9-92B5-54D3C4F62018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400"/>
                      <a:ext cx="122" cy="19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12/15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41" name="Rectangle 127">
                      <a:extLst>
                        <a:ext uri="{FF2B5EF4-FFF2-40B4-BE49-F238E27FC236}">
                          <a16:creationId xmlns:a16="http://schemas.microsoft.com/office/drawing/2014/main" id="{E55B0341-B3AF-607D-61C2-1F5EA8B3B15F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419"/>
                      <a:ext cx="122" cy="19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１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42" name="Rectangle 128">
                      <a:extLst>
                        <a:ext uri="{FF2B5EF4-FFF2-40B4-BE49-F238E27FC236}">
                          <a16:creationId xmlns:a16="http://schemas.microsoft.com/office/drawing/2014/main" id="{6616D0EC-C0C1-AB4C-17BD-C70D3B296192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314" y="201"/>
                      <a:ext cx="69" cy="237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lnSpc>
                          <a:spcPts val="1000"/>
                        </a:lnSpc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  利用日の</a:t>
                      </a:r>
                    </a:p>
                    <a:p>
                      <a:pPr algn="l" rtl="0">
                        <a:lnSpc>
                          <a:spcPts val="1000"/>
                        </a:lnSpc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  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9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日前まで</a:t>
                      </a:r>
                    </a:p>
                  </xdr:txBody>
                </xdr:sp>
                <xdr:sp macro="" textlink="">
                  <xdr:nvSpPr>
                    <xdr:cNvPr id="43" name="Rectangle 129">
                      <a:extLst>
                        <a:ext uri="{FF2B5EF4-FFF2-40B4-BE49-F238E27FC236}">
                          <a16:creationId xmlns:a16="http://schemas.microsoft.com/office/drawing/2014/main" id="{0963B299-4EED-C438-DC23-C753AE3508B7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180"/>
                      <a:ext cx="151" cy="21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36576" bIns="18288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随時受付期間</a:t>
                      </a:r>
                    </a:p>
                  </xdr:txBody>
                </xdr:sp>
              </xdr:grpSp>
              <xdr:sp macro="" textlink="">
                <xdr:nvSpPr>
                  <xdr:cNvPr id="28" name="Rectangle 130">
                    <a:extLst>
                      <a:ext uri="{FF2B5EF4-FFF2-40B4-BE49-F238E27FC236}">
                        <a16:creationId xmlns:a16="http://schemas.microsoft.com/office/drawing/2014/main" id="{250E30D3-3E9E-34E9-5F9A-884BACB831AA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70" y="201"/>
                    <a:ext cx="127" cy="122"/>
                  </a:xfrm>
                  <a:prstGeom prst="rect">
                    <a:avLst/>
                  </a:prstGeom>
                  <a:noFill/>
                  <a:ln w="9525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miter lim="800000"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xmlns:mc="http://schemas.openxmlformats.org/markup-compatibility/2006" val="FFFFFF" mc:Ignorable="a14" a14:legacySpreadsheetColorIndex="65"/>
                        </a:solidFill>
                      </a14:hiddenFill>
                    </a:ext>
                  </a:extLst>
                </xdr:spPr>
              </xdr:sp>
              <xdr:sp macro="" textlink="">
                <xdr:nvSpPr>
                  <xdr:cNvPr id="29" name="Rectangle 131">
                    <a:extLst>
                      <a:ext uri="{FF2B5EF4-FFF2-40B4-BE49-F238E27FC236}">
                        <a16:creationId xmlns:a16="http://schemas.microsoft.com/office/drawing/2014/main" id="{55B92E53-3D67-121E-5E6D-0422C3494E9B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3" y="180"/>
                    <a:ext cx="456" cy="258"/>
                  </a:xfrm>
                  <a:prstGeom prst="rect">
                    <a:avLst/>
                  </a:prstGeom>
                  <a:noFill/>
                  <a:ln w="9525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miter lim="800000"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xmlns:mc="http://schemas.openxmlformats.org/markup-compatibility/2006" val="FFFFFF" mc:Ignorable="a14" a14:legacySpreadsheetColorIndex="65"/>
                        </a:solidFill>
                      </a14:hiddenFill>
                    </a:ext>
                  </a:extLst>
                </xdr:spPr>
              </xdr:sp>
            </xdr:grpSp>
          </xdr:grpSp>
          <xdr:sp macro="" textlink="">
            <xdr:nvSpPr>
              <xdr:cNvPr id="22" name="Rectangle 132">
                <a:extLst>
                  <a:ext uri="{FF2B5EF4-FFF2-40B4-BE49-F238E27FC236}">
                    <a16:creationId xmlns:a16="http://schemas.microsoft.com/office/drawing/2014/main" id="{07766102-F47E-1679-4117-648B7DDA855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3" y="323"/>
                <a:ext cx="57" cy="115"/>
              </a:xfrm>
              <a:prstGeom prst="rect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</xdr:grpSp>
        <xdr:sp macro="" textlink="">
          <xdr:nvSpPr>
            <xdr:cNvPr id="20" name="Rectangle 133">
              <a:extLst>
                <a:ext uri="{FF2B5EF4-FFF2-40B4-BE49-F238E27FC236}">
                  <a16:creationId xmlns:a16="http://schemas.microsoft.com/office/drawing/2014/main" id="{57932442-710C-3E53-6B34-E404B8FCA11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" y="323"/>
              <a:ext cx="184" cy="115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sp macro="" textlink="">
        <xdr:nvSpPr>
          <xdr:cNvPr id="18" name="Rectangle 113">
            <a:extLst>
              <a:ext uri="{FF2B5EF4-FFF2-40B4-BE49-F238E27FC236}">
                <a16:creationId xmlns:a16="http://schemas.microsoft.com/office/drawing/2014/main" id="{40FAADCC-EF2D-CBEE-AFE5-37C0C08BFA98}"/>
              </a:ext>
            </a:extLst>
          </xdr:cNvPr>
          <xdr:cNvSpPr>
            <a:spLocks noChangeArrowheads="1"/>
          </xdr:cNvSpPr>
        </xdr:nvSpPr>
        <xdr:spPr bwMode="auto">
          <a:xfrm>
            <a:off x="2321601" y="2162173"/>
            <a:ext cx="1705484" cy="2257424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55144</xdr:colOff>
      <xdr:row>37</xdr:row>
      <xdr:rowOff>0</xdr:rowOff>
    </xdr:from>
    <xdr:to>
      <xdr:col>26</xdr:col>
      <xdr:colOff>36094</xdr:colOff>
      <xdr:row>46</xdr:row>
      <xdr:rowOff>0</xdr:rowOff>
    </xdr:to>
    <xdr:sp macro="" textlink="">
      <xdr:nvSpPr>
        <xdr:cNvPr id="69" name="Rectangle 82">
          <a:extLst>
            <a:ext uri="{FF2B5EF4-FFF2-40B4-BE49-F238E27FC236}">
              <a16:creationId xmlns:a16="http://schemas.microsoft.com/office/drawing/2014/main" id="{36006DDB-4AD5-4FF2-B3E9-5E277DCA0A3C}"/>
            </a:ext>
          </a:extLst>
        </xdr:cNvPr>
        <xdr:cNvSpPr>
          <a:spLocks noChangeArrowheads="1"/>
        </xdr:cNvSpPr>
      </xdr:nvSpPr>
      <xdr:spPr bwMode="auto">
        <a:xfrm>
          <a:off x="178969" y="6162675"/>
          <a:ext cx="4781550" cy="1800225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576" tIns="18288" rIns="0" bIns="18288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＊ご使用についてのお願い＊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・事故防止に気を配り、ゆずりあい、楽しく競技して下さい。また、備付器具等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は大切に取扱い、使用後は所定の場所に戻し、整理整頓は責任を持って行って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下さい。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・競技場では、運動靴（靴裏に金具の付いていないもの）を使用し、出入りの際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は底についた砂等のよごれをマットでよく落として下さい。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・競技・喫煙・飲食は所定の場所で行って下さい。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・貴重品その他の持ち物は、各自で責任を持って保管して下さい。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・駐車場は、駐車できる台数が限られております。建物近くには駐停車できる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場所がありませんので、送り迎えなどの混雑時は、譲り合ってご利用ください。　　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・その他、係員の指示に従って下さい。</a:t>
          </a:r>
        </a:p>
      </xdr:txBody>
    </xdr:sp>
    <xdr:clientData/>
  </xdr:twoCellAnchor>
  <xdr:twoCellAnchor>
    <xdr:from>
      <xdr:col>1</xdr:col>
      <xdr:colOff>0</xdr:colOff>
      <xdr:row>34</xdr:row>
      <xdr:rowOff>9022</xdr:rowOff>
    </xdr:from>
    <xdr:to>
      <xdr:col>26</xdr:col>
      <xdr:colOff>57651</xdr:colOff>
      <xdr:row>37</xdr:row>
      <xdr:rowOff>34424</xdr:rowOff>
    </xdr:to>
    <xdr:sp macro="" textlink="">
      <xdr:nvSpPr>
        <xdr:cNvPr id="70" name="Text Box 3728">
          <a:extLst>
            <a:ext uri="{FF2B5EF4-FFF2-40B4-BE49-F238E27FC236}">
              <a16:creationId xmlns:a16="http://schemas.microsoft.com/office/drawing/2014/main" id="{FC9D3321-9424-44AB-8CE0-3612A47E939C}"/>
            </a:ext>
          </a:extLst>
        </xdr:cNvPr>
        <xdr:cNvSpPr txBox="1">
          <a:spLocks noChangeArrowheads="1"/>
        </xdr:cNvSpPr>
      </xdr:nvSpPr>
      <xdr:spPr bwMode="auto">
        <a:xfrm>
          <a:off x="123825" y="5628772"/>
          <a:ext cx="4858251" cy="568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ご予約・お手続き・ご登録先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[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帯広の森体育館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]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帯広市南町南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線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56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番地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7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帯広の森運動公園内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 　 　　　　　　℡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(0155)48-8912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開館時間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9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時～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21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時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火曜 休館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</a:p>
      </xdr:txBody>
    </xdr:sp>
    <xdr:clientData/>
  </xdr:twoCellAnchor>
  <xdr:twoCellAnchor>
    <xdr:from>
      <xdr:col>1</xdr:col>
      <xdr:colOff>19050</xdr:colOff>
      <xdr:row>2</xdr:row>
      <xdr:rowOff>47625</xdr:rowOff>
    </xdr:from>
    <xdr:to>
      <xdr:col>29</xdr:col>
      <xdr:colOff>314325</xdr:colOff>
      <xdr:row>11</xdr:row>
      <xdr:rowOff>95250</xdr:rowOff>
    </xdr:to>
    <xdr:sp macro="" textlink="">
      <xdr:nvSpPr>
        <xdr:cNvPr id="71" name="Rectangle 82">
          <a:extLst>
            <a:ext uri="{FF2B5EF4-FFF2-40B4-BE49-F238E27FC236}">
              <a16:creationId xmlns:a16="http://schemas.microsoft.com/office/drawing/2014/main" id="{77063EFD-E424-41D8-A90F-A1876A884817}"/>
            </a:ext>
          </a:extLst>
        </xdr:cNvPr>
        <xdr:cNvSpPr>
          <a:spLocks noChangeArrowheads="1"/>
        </xdr:cNvSpPr>
      </xdr:nvSpPr>
      <xdr:spPr bwMode="auto">
        <a:xfrm>
          <a:off x="142875" y="447675"/>
          <a:ext cx="56292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18288" anchor="t" anchorCtr="0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・貸し切って使用する場合のご予約・お手続き・ご登録先は、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帯広の森体育館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です。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使用時間には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「準備・後片付け・清掃・撤収」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が含まれます。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月から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月にご使用する場合のご予約は、ご予約開始日より随時受付しております。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この期間のご使用については、使用回数と時間に制限はありません。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月から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月については、抽選受付と随時受付の併用になります。ご予約は抽選受付　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が優先になります。使用回数と時間については制限しております。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抽選に参加される場合は、利用者登録が必要になります。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登録には団体名簿とメール　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アドレスが必要です。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</a:p>
      </xdr:txBody>
    </xdr:sp>
    <xdr:clientData/>
  </xdr:twoCellAnchor>
  <xdr:twoCellAnchor>
    <xdr:from>
      <xdr:col>5</xdr:col>
      <xdr:colOff>152400</xdr:colOff>
      <xdr:row>4</xdr:row>
      <xdr:rowOff>119063</xdr:rowOff>
    </xdr:from>
    <xdr:to>
      <xdr:col>14</xdr:col>
      <xdr:colOff>190500</xdr:colOff>
      <xdr:row>4</xdr:row>
      <xdr:rowOff>123825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103432BB-802B-4D64-9F69-6F0855355F3E}"/>
            </a:ext>
          </a:extLst>
        </xdr:cNvPr>
        <xdr:cNvCxnSpPr/>
      </xdr:nvCxnSpPr>
      <xdr:spPr>
        <a:xfrm>
          <a:off x="1095375" y="766763"/>
          <a:ext cx="1838325" cy="476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103020</xdr:colOff>
      <xdr:row>45</xdr:row>
      <xdr:rowOff>10029</xdr:rowOff>
    </xdr:from>
    <xdr:to>
      <xdr:col>25</xdr:col>
      <xdr:colOff>126332</xdr:colOff>
      <xdr:row>45</xdr:row>
      <xdr:rowOff>10029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9E1EADFE-A1AD-472C-818C-3155643E37E9}"/>
            </a:ext>
          </a:extLst>
        </xdr:cNvPr>
        <xdr:cNvCxnSpPr/>
      </xdr:nvCxnSpPr>
      <xdr:spPr>
        <a:xfrm>
          <a:off x="436395" y="7763379"/>
          <a:ext cx="4414337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107782</xdr:colOff>
      <xdr:row>44</xdr:row>
      <xdr:rowOff>52390</xdr:rowOff>
    </xdr:from>
    <xdr:to>
      <xdr:col>25</xdr:col>
      <xdr:colOff>131095</xdr:colOff>
      <xdr:row>44</xdr:row>
      <xdr:rowOff>52390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E6E39726-4D44-4D79-BAF4-8C6E418ED6F7}"/>
            </a:ext>
          </a:extLst>
        </xdr:cNvPr>
        <xdr:cNvCxnSpPr/>
      </xdr:nvCxnSpPr>
      <xdr:spPr>
        <a:xfrm>
          <a:off x="441157" y="7615240"/>
          <a:ext cx="4414338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257174</xdr:colOff>
      <xdr:row>34</xdr:row>
      <xdr:rowOff>85726</xdr:rowOff>
    </xdr:from>
    <xdr:to>
      <xdr:col>42</xdr:col>
      <xdr:colOff>295274</xdr:colOff>
      <xdr:row>41</xdr:row>
      <xdr:rowOff>23813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4A9A2B8D-E349-4F7A-A365-56C3EB1EA959}"/>
            </a:ext>
          </a:extLst>
        </xdr:cNvPr>
        <xdr:cNvGrpSpPr/>
      </xdr:nvGrpSpPr>
      <xdr:grpSpPr>
        <a:xfrm>
          <a:off x="5714999" y="5705476"/>
          <a:ext cx="5676900" cy="1271587"/>
          <a:chOff x="5934074" y="5819776"/>
          <a:chExt cx="5676900" cy="1271587"/>
        </a:xfrm>
      </xdr:grpSpPr>
      <xdr:grpSp>
        <xdr:nvGrpSpPr>
          <xdr:cNvPr id="76" name="グループ化 6">
            <a:extLst>
              <a:ext uri="{FF2B5EF4-FFF2-40B4-BE49-F238E27FC236}">
                <a16:creationId xmlns:a16="http://schemas.microsoft.com/office/drawing/2014/main" id="{C30235EA-AE14-0BFE-048D-03EEE1181D5B}"/>
              </a:ext>
            </a:extLst>
          </xdr:cNvPr>
          <xdr:cNvGrpSpPr>
            <a:grpSpLocks/>
          </xdr:cNvGrpSpPr>
        </xdr:nvGrpSpPr>
        <xdr:grpSpPr bwMode="auto">
          <a:xfrm>
            <a:off x="5934074" y="5819776"/>
            <a:ext cx="5676900" cy="900112"/>
            <a:chOff x="5943600" y="6010276"/>
            <a:chExt cx="5350016" cy="900111"/>
          </a:xfrm>
        </xdr:grpSpPr>
        <xdr:grpSp>
          <xdr:nvGrpSpPr>
            <xdr:cNvPr id="81" name="グループ化 1">
              <a:extLst>
                <a:ext uri="{FF2B5EF4-FFF2-40B4-BE49-F238E27FC236}">
                  <a16:creationId xmlns:a16="http://schemas.microsoft.com/office/drawing/2014/main" id="{6320C09D-AB7B-1B64-0409-70B5F1E58E02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011808" y="6267451"/>
              <a:ext cx="4281808" cy="642936"/>
              <a:chOff x="6973708" y="6010276"/>
              <a:chExt cx="4281807" cy="642936"/>
            </a:xfrm>
          </xdr:grpSpPr>
          <xdr:sp macro="" textlink="">
            <xdr:nvSpPr>
              <xdr:cNvPr id="84" name="Rectangle 80">
                <a:extLst>
                  <a:ext uri="{FF2B5EF4-FFF2-40B4-BE49-F238E27FC236}">
                    <a16:creationId xmlns:a16="http://schemas.microsoft.com/office/drawing/2014/main" id="{8D5E6AB2-17D0-8D27-91B3-969F0CD2297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73708" y="6010276"/>
                <a:ext cx="628357" cy="27622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0" tIns="18288" rIns="0" bIns="18288" anchor="ctr" upright="1"/>
              <a:lstStyle/>
              <a:p>
                <a:pPr algn="dist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 開館時間</a:t>
                </a:r>
              </a:p>
            </xdr:txBody>
          </xdr:sp>
          <xdr:sp macro="" textlink="">
            <xdr:nvSpPr>
              <xdr:cNvPr id="85" name="Rectangle 80">
                <a:extLst>
                  <a:ext uri="{FF2B5EF4-FFF2-40B4-BE49-F238E27FC236}">
                    <a16:creationId xmlns:a16="http://schemas.microsoft.com/office/drawing/2014/main" id="{86B127EF-DADE-6854-3616-368D9D9B157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018591" y="6238876"/>
                <a:ext cx="592451" cy="27622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0" tIns="18288" rIns="0" bIns="18288" anchor="ctr" upright="1"/>
              <a:lstStyle/>
              <a:p>
                <a:pPr algn="dist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休館日</a:t>
                </a:r>
              </a:p>
            </xdr:txBody>
          </xdr:sp>
          <xdr:sp macro="" textlink="">
            <xdr:nvSpPr>
              <xdr:cNvPr id="86" name="Rectangle 80">
                <a:extLst>
                  <a:ext uri="{FF2B5EF4-FFF2-40B4-BE49-F238E27FC236}">
                    <a16:creationId xmlns:a16="http://schemas.microsoft.com/office/drawing/2014/main" id="{1431F0A5-AA8F-E4E4-804A-05199F1D9BE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28995" y="6010276"/>
                <a:ext cx="1543964" cy="27622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0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 午前</a:t>
                </a: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9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時～午後</a:t>
                </a: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9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時</a:t>
                </a:r>
              </a:p>
            </xdr:txBody>
          </xdr:sp>
          <xdr:sp macro="" textlink="">
            <xdr:nvSpPr>
              <xdr:cNvPr id="87" name="Rectangle 80">
                <a:extLst>
                  <a:ext uri="{FF2B5EF4-FFF2-40B4-BE49-F238E27FC236}">
                    <a16:creationId xmlns:a16="http://schemas.microsoft.com/office/drawing/2014/main" id="{BC777861-C608-5E17-2EDA-E2DB96107E6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93259" y="6229351"/>
                <a:ext cx="1867119" cy="29527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0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 火曜日・国民の祝祭日の翌日</a:t>
                </a:r>
              </a:p>
            </xdr:txBody>
          </xdr:sp>
          <xdr:sp macro="" textlink="">
            <xdr:nvSpPr>
              <xdr:cNvPr id="88" name="Rectangle 80">
                <a:extLst>
                  <a:ext uri="{FF2B5EF4-FFF2-40B4-BE49-F238E27FC236}">
                    <a16:creationId xmlns:a16="http://schemas.microsoft.com/office/drawing/2014/main" id="{34FBA5B3-423A-2E20-72E8-81ECE136089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302236" y="6357937"/>
                <a:ext cx="2953279" cy="29527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0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 </a:t>
                </a:r>
                <a:r>
                  <a:rPr lang="en-US" altLang="ja-JP" sz="75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(</a:t>
                </a:r>
                <a:r>
                  <a:rPr lang="ja-JP" altLang="en-US" sz="75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ただし、その翌日が土･日曜日に重なる日を除く）</a:t>
                </a:r>
              </a:p>
            </xdr:txBody>
          </xdr:sp>
        </xdr:grpSp>
        <xdr:sp macro="" textlink="">
          <xdr:nvSpPr>
            <xdr:cNvPr id="82" name="Rectangle 80">
              <a:extLst>
                <a:ext uri="{FF2B5EF4-FFF2-40B4-BE49-F238E27FC236}">
                  <a16:creationId xmlns:a16="http://schemas.microsoft.com/office/drawing/2014/main" id="{E6EBAD8C-4451-F409-6014-CAF55428E67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943600" y="6010276"/>
              <a:ext cx="1041278" cy="3143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0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 すぱーく帯広</a:t>
              </a:r>
            </a:p>
          </xdr:txBody>
        </xdr:sp>
        <xdr:sp macro="" textlink="">
          <xdr:nvSpPr>
            <xdr:cNvPr id="83" name="Rectangle 80">
              <a:extLst>
                <a:ext uri="{FF2B5EF4-FFF2-40B4-BE49-F238E27FC236}">
                  <a16:creationId xmlns:a16="http://schemas.microsoft.com/office/drawing/2014/main" id="{F91448F9-8175-C384-D157-4EFA7675279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02831" y="6029326"/>
              <a:ext cx="3527778" cy="2762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 帯広市南町南</a:t>
              </a: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9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線</a:t>
              </a: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37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番</a:t>
              </a: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18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　</a:t>
              </a: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TEL(0155)47-8989</a:t>
              </a:r>
              <a:endPara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endParaRPr>
            </a:p>
          </xdr:txBody>
        </xdr:sp>
      </xdr:grpSp>
      <xdr:sp macro="" textlink="">
        <xdr:nvSpPr>
          <xdr:cNvPr id="77" name="Rectangle 80">
            <a:extLst>
              <a:ext uri="{FF2B5EF4-FFF2-40B4-BE49-F238E27FC236}">
                <a16:creationId xmlns:a16="http://schemas.microsoft.com/office/drawing/2014/main" id="{B25ECC30-3884-61E5-0EA8-1FE288E4A8CE}"/>
              </a:ext>
            </a:extLst>
          </xdr:cNvPr>
          <xdr:cNvSpPr>
            <a:spLocks noChangeArrowheads="1"/>
          </xdr:cNvSpPr>
        </xdr:nvSpPr>
        <xdr:spPr bwMode="auto">
          <a:xfrm>
            <a:off x="7815263" y="6305549"/>
            <a:ext cx="628650" cy="2762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18288" rIns="0" bIns="18288" anchor="ctr" upright="1"/>
          <a:lstStyle/>
          <a:p>
            <a:pPr algn="dist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4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～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10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月</a:t>
            </a:r>
          </a:p>
        </xdr:txBody>
      </xdr:sp>
      <xdr:sp macro="" textlink="">
        <xdr:nvSpPr>
          <xdr:cNvPr id="78" name="Rectangle 80">
            <a:extLst>
              <a:ext uri="{FF2B5EF4-FFF2-40B4-BE49-F238E27FC236}">
                <a16:creationId xmlns:a16="http://schemas.microsoft.com/office/drawing/2014/main" id="{08000C35-2FBD-CE2B-8AD5-B658E36E8CBE}"/>
              </a:ext>
            </a:extLst>
          </xdr:cNvPr>
          <xdr:cNvSpPr>
            <a:spLocks noChangeArrowheads="1"/>
          </xdr:cNvSpPr>
        </xdr:nvSpPr>
        <xdr:spPr bwMode="auto">
          <a:xfrm>
            <a:off x="8467724" y="6629400"/>
            <a:ext cx="1981200" cy="2952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18288" rIns="0" bIns="18288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 第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2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週・第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4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週の火曜日</a:t>
            </a:r>
          </a:p>
        </xdr:txBody>
      </xdr:sp>
      <xdr:sp macro="" textlink="">
        <xdr:nvSpPr>
          <xdr:cNvPr id="79" name="Rectangle 80">
            <a:extLst>
              <a:ext uri="{FF2B5EF4-FFF2-40B4-BE49-F238E27FC236}">
                <a16:creationId xmlns:a16="http://schemas.microsoft.com/office/drawing/2014/main" id="{ECC7424A-63E5-E68E-04C4-1205778A0128}"/>
              </a:ext>
            </a:extLst>
          </xdr:cNvPr>
          <xdr:cNvSpPr>
            <a:spLocks noChangeArrowheads="1"/>
          </xdr:cNvSpPr>
        </xdr:nvSpPr>
        <xdr:spPr bwMode="auto">
          <a:xfrm>
            <a:off x="7815263" y="6643687"/>
            <a:ext cx="628650" cy="2762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18288" rIns="0" bIns="18288" anchor="ctr" upright="1"/>
          <a:lstStyle/>
          <a:p>
            <a:pPr algn="dist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11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～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3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月</a:t>
            </a:r>
          </a:p>
        </xdr:txBody>
      </xdr:sp>
      <xdr:sp macro="" textlink="">
        <xdr:nvSpPr>
          <xdr:cNvPr id="80" name="Rectangle 80">
            <a:extLst>
              <a:ext uri="{FF2B5EF4-FFF2-40B4-BE49-F238E27FC236}">
                <a16:creationId xmlns:a16="http://schemas.microsoft.com/office/drawing/2014/main" id="{B7ED09C9-0963-F061-AF6C-6D81C0ECBDCA}"/>
              </a:ext>
            </a:extLst>
          </xdr:cNvPr>
          <xdr:cNvSpPr>
            <a:spLocks noChangeArrowheads="1"/>
          </xdr:cNvSpPr>
        </xdr:nvSpPr>
        <xdr:spPr bwMode="auto">
          <a:xfrm>
            <a:off x="8467724" y="6796088"/>
            <a:ext cx="2590800" cy="2952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18288" rIns="0" bIns="18288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 年末年始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(12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29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日から翌年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3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日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)</a:t>
            </a:r>
          </a:p>
        </xdr:txBody>
      </xdr:sp>
    </xdr:grpSp>
    <xdr:clientData/>
  </xdr:twoCellAnchor>
  <xdr:twoCellAnchor editAs="oneCell">
    <xdr:from>
      <xdr:col>36</xdr:col>
      <xdr:colOff>276225</xdr:colOff>
      <xdr:row>41</xdr:row>
      <xdr:rowOff>180975</xdr:rowOff>
    </xdr:from>
    <xdr:to>
      <xdr:col>38</xdr:col>
      <xdr:colOff>243568</xdr:colOff>
      <xdr:row>45</xdr:row>
      <xdr:rowOff>129268</xdr:rowOff>
    </xdr:to>
    <xdr:pic>
      <xdr:nvPicPr>
        <xdr:cNvPr id="89" name="図 88">
          <a:extLst>
            <a:ext uri="{FF2B5EF4-FFF2-40B4-BE49-F238E27FC236}">
              <a16:creationId xmlns:a16="http://schemas.microsoft.com/office/drawing/2014/main" id="{229A6BD4-90C9-4C84-AAA3-33337F1B4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0" y="7134225"/>
          <a:ext cx="748393" cy="748393"/>
        </a:xfrm>
        <a:prstGeom prst="rect">
          <a:avLst/>
        </a:prstGeom>
      </xdr:spPr>
    </xdr:pic>
    <xdr:clientData/>
  </xdr:twoCellAnchor>
  <xdr:twoCellAnchor>
    <xdr:from>
      <xdr:col>34</xdr:col>
      <xdr:colOff>85725</xdr:colOff>
      <xdr:row>23</xdr:row>
      <xdr:rowOff>190500</xdr:rowOff>
    </xdr:from>
    <xdr:to>
      <xdr:col>38</xdr:col>
      <xdr:colOff>277181</xdr:colOff>
      <xdr:row>27</xdr:row>
      <xdr:rowOff>71303</xdr:rowOff>
    </xdr:to>
    <xdr:grpSp>
      <xdr:nvGrpSpPr>
        <xdr:cNvPr id="90" name="グループ化 89">
          <a:extLst>
            <a:ext uri="{FF2B5EF4-FFF2-40B4-BE49-F238E27FC236}">
              <a16:creationId xmlns:a16="http://schemas.microsoft.com/office/drawing/2014/main" id="{5ABB07A8-CCAB-47A4-A32E-74E66BBD3199}"/>
            </a:ext>
          </a:extLst>
        </xdr:cNvPr>
        <xdr:cNvGrpSpPr/>
      </xdr:nvGrpSpPr>
      <xdr:grpSpPr>
        <a:xfrm>
          <a:off x="7867650" y="3905250"/>
          <a:ext cx="2058356" cy="604703"/>
          <a:chOff x="7853506" y="3921870"/>
          <a:chExt cx="2067148" cy="606168"/>
        </a:xfrm>
      </xdr:grpSpPr>
      <xdr:sp macro="" textlink="">
        <xdr:nvSpPr>
          <xdr:cNvPr id="91" name="正方形/長方形 90">
            <a:extLst>
              <a:ext uri="{FF2B5EF4-FFF2-40B4-BE49-F238E27FC236}">
                <a16:creationId xmlns:a16="http://schemas.microsoft.com/office/drawing/2014/main" id="{12752029-0B23-438B-E776-BF0D986153A0}"/>
              </a:ext>
            </a:extLst>
          </xdr:cNvPr>
          <xdr:cNvSpPr/>
        </xdr:nvSpPr>
        <xdr:spPr>
          <a:xfrm rot="18784741">
            <a:off x="7851846" y="3923530"/>
            <a:ext cx="156777" cy="153458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92" name="グループ化 91">
            <a:extLst>
              <a:ext uri="{FF2B5EF4-FFF2-40B4-BE49-F238E27FC236}">
                <a16:creationId xmlns:a16="http://schemas.microsoft.com/office/drawing/2014/main" id="{BA09C932-A82D-2EE4-DFA6-4551D9BDCFCA}"/>
              </a:ext>
            </a:extLst>
          </xdr:cNvPr>
          <xdr:cNvGrpSpPr/>
        </xdr:nvGrpSpPr>
        <xdr:grpSpPr>
          <a:xfrm>
            <a:off x="8631112" y="4308230"/>
            <a:ext cx="1289542" cy="219808"/>
            <a:chOff x="8631112" y="4308230"/>
            <a:chExt cx="1289542" cy="219808"/>
          </a:xfrm>
        </xdr:grpSpPr>
        <xdr:sp macro="" textlink="">
          <xdr:nvSpPr>
            <xdr:cNvPr id="93" name="角丸四角形吹き出し 94">
              <a:extLst>
                <a:ext uri="{FF2B5EF4-FFF2-40B4-BE49-F238E27FC236}">
                  <a16:creationId xmlns:a16="http://schemas.microsoft.com/office/drawing/2014/main" id="{8EF5AE6A-8F83-FA77-2064-448EFDBB913D}"/>
                </a:ext>
              </a:extLst>
            </xdr:cNvPr>
            <xdr:cNvSpPr/>
          </xdr:nvSpPr>
          <xdr:spPr>
            <a:xfrm rot="10800000">
              <a:off x="8631112" y="4330211"/>
              <a:ext cx="1208945" cy="197827"/>
            </a:xfrm>
            <a:prstGeom prst="wedgeRoundRectCallout">
              <a:avLst>
                <a:gd name="adj1" fmla="val 104635"/>
                <a:gd name="adj2" fmla="val 208133"/>
                <a:gd name="adj3" fmla="val 16667"/>
              </a:avLst>
            </a:prstGeom>
            <a:noFill/>
            <a:ln w="3175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4" name="テキスト ボックス 93">
              <a:extLst>
                <a:ext uri="{FF2B5EF4-FFF2-40B4-BE49-F238E27FC236}">
                  <a16:creationId xmlns:a16="http://schemas.microsoft.com/office/drawing/2014/main" id="{DE8DA677-FC30-C6A9-2C8C-45A32248E008}"/>
                </a:ext>
              </a:extLst>
            </xdr:cNvPr>
            <xdr:cNvSpPr txBox="1"/>
          </xdr:nvSpPr>
          <xdr:spPr>
            <a:xfrm>
              <a:off x="8667750" y="4308230"/>
              <a:ext cx="1252904" cy="2090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700">
                  <a:solidFill>
                    <a:srgbClr val="FF0000"/>
                  </a:solidFill>
                </a:rPr>
                <a:t>南の森フットサルコート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2E5D3-A77A-41F5-B220-735B7308F62C}">
  <dimension ref="A1:BF359"/>
  <sheetViews>
    <sheetView showGridLines="0" tabSelected="1" view="pageBreakPreview" zoomScale="98" zoomScaleNormal="85" zoomScaleSheetLayoutView="98" workbookViewId="0">
      <pane ySplit="7" topLeftCell="A17" activePane="bottomLeft" state="frozen"/>
      <selection activeCell="B36" sqref="T36"/>
      <selection pane="bottomLeft" activeCell="T34" sqref="T34:W35"/>
    </sheetView>
  </sheetViews>
  <sheetFormatPr defaultColWidth="7" defaultRowHeight="50.25" customHeight="1"/>
  <cols>
    <col min="1" max="1" width="0.625" style="3" customWidth="1"/>
    <col min="2" max="2" width="3.125" style="5" customWidth="1"/>
    <col min="3" max="3" width="11.25" style="5" hidden="1" customWidth="1"/>
    <col min="4" max="4" width="2.875" style="5" customWidth="1"/>
    <col min="5" max="28" width="2.625" style="10" customWidth="1"/>
    <col min="29" max="29" width="2.75" style="10" customWidth="1"/>
    <col min="30" max="30" width="2.375" style="3" customWidth="1"/>
    <col min="31" max="31" width="3.125" style="5" customWidth="1"/>
    <col min="32" max="32" width="11.25" style="5" hidden="1" customWidth="1"/>
    <col min="33" max="33" width="2.875" style="5" customWidth="1"/>
    <col min="34" max="57" width="2.625" style="10" customWidth="1"/>
    <col min="58" max="58" width="2.75" style="10" customWidth="1"/>
    <col min="59" max="59" width="0.25" style="3" customWidth="1"/>
    <col min="60" max="16384" width="7" style="3"/>
  </cols>
  <sheetData>
    <row r="1" spans="2:58" ht="16.5" customHeight="1">
      <c r="E1" s="321" t="s">
        <v>45</v>
      </c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</row>
    <row r="2" spans="2:58" ht="5.25" customHeight="1">
      <c r="T2" s="322"/>
      <c r="U2" s="322"/>
      <c r="V2" s="322"/>
      <c r="X2" s="92"/>
      <c r="AV2" s="323"/>
      <c r="AW2" s="323"/>
      <c r="AX2" s="323"/>
      <c r="AY2" s="323"/>
      <c r="AZ2" s="323"/>
      <c r="BA2" s="323"/>
      <c r="BB2" s="323"/>
      <c r="BC2" s="323"/>
      <c r="BD2" s="323"/>
    </row>
    <row r="3" spans="2:58" ht="39" customHeight="1">
      <c r="B3" s="324">
        <v>2023</v>
      </c>
      <c r="C3" s="324"/>
      <c r="D3" s="324"/>
      <c r="E3" s="324"/>
      <c r="F3" s="324"/>
      <c r="G3" s="324"/>
      <c r="H3" s="324"/>
      <c r="I3" s="324"/>
      <c r="U3" s="325"/>
      <c r="V3" s="322"/>
      <c r="W3" s="322"/>
      <c r="X3" s="322"/>
      <c r="Y3" s="322"/>
      <c r="Z3" s="322"/>
    </row>
    <row r="4" spans="2:58" ht="21" customHeight="1">
      <c r="B4" s="326">
        <v>4</v>
      </c>
      <c r="C4" s="326"/>
      <c r="D4" s="326"/>
      <c r="E4" s="326"/>
      <c r="F4" s="326"/>
      <c r="G4" s="326"/>
      <c r="H4" s="326"/>
      <c r="I4" s="327" t="s">
        <v>53</v>
      </c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2"/>
      <c r="AA4" s="2"/>
      <c r="AB4" s="2"/>
      <c r="AC4" s="2"/>
      <c r="AE4" s="1"/>
      <c r="AF4" s="1"/>
      <c r="AG4" s="1"/>
      <c r="AH4" s="1"/>
      <c r="AI4" s="1"/>
      <c r="AJ4" s="1"/>
      <c r="AK4" s="1"/>
      <c r="AL4" s="1"/>
      <c r="AM4" s="4"/>
      <c r="AN4" s="4"/>
      <c r="AO4" s="4"/>
      <c r="AP4" s="4"/>
      <c r="AQ4" s="4"/>
      <c r="AR4" s="4"/>
      <c r="AS4" s="4"/>
      <c r="AT4" s="4"/>
      <c r="AU4" s="4"/>
      <c r="AV4" s="328">
        <v>45002</v>
      </c>
      <c r="AW4" s="328"/>
      <c r="AX4" s="328"/>
      <c r="AY4" s="328"/>
      <c r="AZ4" s="328"/>
      <c r="BA4" s="328"/>
      <c r="BB4" s="328"/>
      <c r="BC4" s="328"/>
      <c r="BD4" s="328"/>
      <c r="BE4" s="320" t="s">
        <v>13</v>
      </c>
      <c r="BF4" s="320"/>
    </row>
    <row r="5" spans="2:58" ht="18.75" customHeight="1">
      <c r="B5" s="244" t="s">
        <v>2</v>
      </c>
      <c r="C5" s="245"/>
      <c r="D5" s="245"/>
      <c r="E5" s="11"/>
      <c r="F5" s="12"/>
      <c r="G5" s="12"/>
      <c r="H5" s="246" t="s">
        <v>8</v>
      </c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52"/>
      <c r="AB5" s="13"/>
      <c r="AC5" s="13"/>
      <c r="AD5" s="23"/>
      <c r="AE5" s="244" t="s">
        <v>2</v>
      </c>
      <c r="AF5" s="245"/>
      <c r="AG5" s="245"/>
      <c r="AH5" s="11"/>
      <c r="AI5" s="12"/>
      <c r="AJ5" s="12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52"/>
      <c r="BE5" s="13"/>
      <c r="BF5" s="24"/>
    </row>
    <row r="6" spans="2:58" s="5" customFormat="1" ht="13.5" customHeight="1">
      <c r="B6" s="238" t="s">
        <v>0</v>
      </c>
      <c r="C6" s="93"/>
      <c r="D6" s="240" t="s">
        <v>1</v>
      </c>
      <c r="E6" s="242">
        <v>9</v>
      </c>
      <c r="F6" s="224"/>
      <c r="G6" s="224">
        <v>10</v>
      </c>
      <c r="H6" s="224"/>
      <c r="I6" s="224">
        <v>11</v>
      </c>
      <c r="J6" s="224"/>
      <c r="K6" s="224">
        <v>12</v>
      </c>
      <c r="L6" s="224"/>
      <c r="M6" s="224">
        <v>13</v>
      </c>
      <c r="N6" s="224"/>
      <c r="O6" s="224">
        <v>14</v>
      </c>
      <c r="P6" s="224"/>
      <c r="Q6" s="224">
        <v>15</v>
      </c>
      <c r="R6" s="224"/>
      <c r="S6" s="224">
        <v>16</v>
      </c>
      <c r="T6" s="224"/>
      <c r="U6" s="224">
        <v>17</v>
      </c>
      <c r="V6" s="224"/>
      <c r="W6" s="224">
        <v>18</v>
      </c>
      <c r="X6" s="224"/>
      <c r="Y6" s="224">
        <v>19</v>
      </c>
      <c r="Z6" s="224"/>
      <c r="AA6" s="224">
        <v>20</v>
      </c>
      <c r="AB6" s="224"/>
      <c r="AC6" s="28">
        <v>21</v>
      </c>
      <c r="AD6" s="25"/>
      <c r="AE6" s="238" t="s">
        <v>0</v>
      </c>
      <c r="AF6" s="93"/>
      <c r="AG6" s="240" t="s">
        <v>1</v>
      </c>
      <c r="AH6" s="242">
        <v>9</v>
      </c>
      <c r="AI6" s="224"/>
      <c r="AJ6" s="224">
        <v>10</v>
      </c>
      <c r="AK6" s="224"/>
      <c r="AL6" s="224">
        <v>11</v>
      </c>
      <c r="AM6" s="224"/>
      <c r="AN6" s="224">
        <v>12</v>
      </c>
      <c r="AO6" s="224"/>
      <c r="AP6" s="224">
        <v>13</v>
      </c>
      <c r="AQ6" s="224"/>
      <c r="AR6" s="224">
        <v>14</v>
      </c>
      <c r="AS6" s="224"/>
      <c r="AT6" s="224">
        <v>15</v>
      </c>
      <c r="AU6" s="224"/>
      <c r="AV6" s="224">
        <v>16</v>
      </c>
      <c r="AW6" s="224"/>
      <c r="AX6" s="224">
        <v>17</v>
      </c>
      <c r="AY6" s="224"/>
      <c r="AZ6" s="224">
        <v>18</v>
      </c>
      <c r="BA6" s="224"/>
      <c r="BB6" s="224">
        <v>19</v>
      </c>
      <c r="BC6" s="224"/>
      <c r="BD6" s="224">
        <v>20</v>
      </c>
      <c r="BE6" s="224"/>
      <c r="BF6" s="28">
        <v>21</v>
      </c>
    </row>
    <row r="7" spans="2:58" s="5" customFormat="1" ht="3" customHeight="1">
      <c r="B7" s="239"/>
      <c r="C7" s="94"/>
      <c r="D7" s="241"/>
      <c r="E7" s="6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9"/>
      <c r="AD7" s="25"/>
      <c r="AE7" s="239"/>
      <c r="AF7" s="94"/>
      <c r="AG7" s="241"/>
      <c r="AH7" s="6"/>
      <c r="AI7" s="7"/>
      <c r="AJ7" s="8"/>
      <c r="AK7" s="7"/>
      <c r="AL7" s="8"/>
      <c r="AM7" s="7"/>
      <c r="AN7" s="8"/>
      <c r="AO7" s="7"/>
      <c r="AP7" s="8"/>
      <c r="AQ7" s="7"/>
      <c r="AR7" s="8"/>
      <c r="AS7" s="7"/>
      <c r="AT7" s="8"/>
      <c r="AU7" s="7"/>
      <c r="AV7" s="8"/>
      <c r="AW7" s="7"/>
      <c r="AX7" s="8"/>
      <c r="AY7" s="7"/>
      <c r="AZ7" s="8"/>
      <c r="BA7" s="7"/>
      <c r="BB7" s="8"/>
      <c r="BC7" s="53"/>
      <c r="BD7" s="56"/>
      <c r="BE7" s="53"/>
      <c r="BF7" s="57"/>
    </row>
    <row r="8" spans="2:58" ht="15" customHeight="1">
      <c r="B8" s="218">
        <v>1</v>
      </c>
      <c r="C8" s="179">
        <f>DATE($B$3,$B$4,B8)</f>
        <v>45017</v>
      </c>
      <c r="D8" s="177">
        <f>WEEKDAY(C8)</f>
        <v>7</v>
      </c>
      <c r="E8" s="155" t="s">
        <v>10</v>
      </c>
      <c r="F8" s="195" t="s">
        <v>65</v>
      </c>
      <c r="G8" s="196"/>
      <c r="H8" s="196"/>
      <c r="I8" s="196"/>
      <c r="J8" s="196"/>
      <c r="K8" s="197"/>
      <c r="L8" s="43"/>
      <c r="M8" s="44"/>
      <c r="N8" s="201" t="s">
        <v>58</v>
      </c>
      <c r="O8" s="202"/>
      <c r="P8" s="202"/>
      <c r="Q8" s="202"/>
      <c r="R8" s="202"/>
      <c r="S8" s="202"/>
      <c r="T8" s="201" t="s">
        <v>61</v>
      </c>
      <c r="U8" s="202"/>
      <c r="V8" s="202"/>
      <c r="W8" s="202"/>
      <c r="X8" s="303"/>
      <c r="Y8" s="304"/>
      <c r="Z8" s="278" t="s">
        <v>84</v>
      </c>
      <c r="AA8" s="279"/>
      <c r="AB8" s="279"/>
      <c r="AC8" s="280"/>
      <c r="AE8" s="218">
        <v>16</v>
      </c>
      <c r="AF8" s="179">
        <f>DATE($B$3,$B$4,AE8)</f>
        <v>45032</v>
      </c>
      <c r="AG8" s="177">
        <f>WEEKDAY(AF8)</f>
        <v>1</v>
      </c>
      <c r="AH8" s="32" t="s">
        <v>10</v>
      </c>
      <c r="AI8" s="335" t="s">
        <v>86</v>
      </c>
      <c r="AJ8" s="336"/>
      <c r="AK8" s="336"/>
      <c r="AL8" s="336"/>
      <c r="AM8" s="336"/>
      <c r="AN8" s="337"/>
      <c r="AO8" s="43"/>
      <c r="AP8" s="44"/>
      <c r="AQ8" s="43"/>
      <c r="AR8" s="44"/>
      <c r="AS8" s="43"/>
      <c r="AT8" s="44"/>
      <c r="AU8" s="43"/>
      <c r="AV8" s="44"/>
      <c r="AW8" s="201" t="s">
        <v>90</v>
      </c>
      <c r="AX8" s="202"/>
      <c r="AY8" s="202"/>
      <c r="AZ8" s="318"/>
      <c r="BA8" s="43"/>
      <c r="BB8" s="44"/>
      <c r="BC8" s="43"/>
      <c r="BD8" s="44"/>
      <c r="BE8" s="45"/>
      <c r="BF8" s="58"/>
    </row>
    <row r="9" spans="2:58" ht="15" customHeight="1">
      <c r="B9" s="219"/>
      <c r="C9" s="180"/>
      <c r="D9" s="178"/>
      <c r="E9" s="41" t="s">
        <v>11</v>
      </c>
      <c r="F9" s="198"/>
      <c r="G9" s="199"/>
      <c r="H9" s="199"/>
      <c r="I9" s="199"/>
      <c r="J9" s="199"/>
      <c r="K9" s="200"/>
      <c r="L9" s="46"/>
      <c r="M9" s="47"/>
      <c r="N9" s="203"/>
      <c r="O9" s="204"/>
      <c r="P9" s="204"/>
      <c r="Q9" s="204"/>
      <c r="R9" s="204"/>
      <c r="S9" s="204"/>
      <c r="T9" s="203"/>
      <c r="U9" s="204"/>
      <c r="V9" s="204"/>
      <c r="W9" s="204"/>
      <c r="X9" s="305"/>
      <c r="Y9" s="306"/>
      <c r="Z9" s="281"/>
      <c r="AA9" s="282"/>
      <c r="AB9" s="282"/>
      <c r="AC9" s="283"/>
      <c r="AE9" s="219"/>
      <c r="AF9" s="180"/>
      <c r="AG9" s="178"/>
      <c r="AH9" s="34" t="s">
        <v>11</v>
      </c>
      <c r="AI9" s="338"/>
      <c r="AJ9" s="339"/>
      <c r="AK9" s="339"/>
      <c r="AL9" s="339"/>
      <c r="AM9" s="339"/>
      <c r="AN9" s="340"/>
      <c r="AO9" s="46"/>
      <c r="AP9" s="47"/>
      <c r="AQ9" s="46"/>
      <c r="AR9" s="47"/>
      <c r="AS9" s="46"/>
      <c r="AT9" s="47"/>
      <c r="AU9" s="46"/>
      <c r="AV9" s="47"/>
      <c r="AW9" s="203"/>
      <c r="AX9" s="204"/>
      <c r="AY9" s="204"/>
      <c r="AZ9" s="319"/>
      <c r="BA9" s="46"/>
      <c r="BB9" s="47"/>
      <c r="BC9" s="46"/>
      <c r="BD9" s="47"/>
      <c r="BE9" s="48"/>
      <c r="BF9" s="49"/>
    </row>
    <row r="10" spans="2:58" ht="15" customHeight="1">
      <c r="B10" s="218">
        <v>2</v>
      </c>
      <c r="C10" s="286">
        <f>DATE($B$3,$B$4,B10)</f>
        <v>45018</v>
      </c>
      <c r="D10" s="177">
        <f>WEEKDAY(C10)</f>
        <v>1</v>
      </c>
      <c r="E10" s="35" t="s">
        <v>10</v>
      </c>
      <c r="F10" s="187"/>
      <c r="G10" s="188"/>
      <c r="H10" s="201" t="s">
        <v>67</v>
      </c>
      <c r="I10" s="202"/>
      <c r="J10" s="202"/>
      <c r="K10" s="318"/>
      <c r="L10" s="43"/>
      <c r="M10" s="44"/>
      <c r="N10" s="201" t="s">
        <v>66</v>
      </c>
      <c r="O10" s="202"/>
      <c r="P10" s="202"/>
      <c r="Q10" s="202"/>
      <c r="R10" s="202"/>
      <c r="S10" s="202"/>
      <c r="T10" s="201" t="s">
        <v>69</v>
      </c>
      <c r="U10" s="202"/>
      <c r="V10" s="202"/>
      <c r="W10" s="202"/>
      <c r="X10" s="303"/>
      <c r="Y10" s="304"/>
      <c r="Z10" s="307" t="s">
        <v>85</v>
      </c>
      <c r="AA10" s="308"/>
      <c r="AB10" s="308"/>
      <c r="AC10" s="309"/>
      <c r="AE10" s="218">
        <v>17</v>
      </c>
      <c r="AF10" s="179">
        <f>DATE($B$3,$B$4,AE10)</f>
        <v>45033</v>
      </c>
      <c r="AG10" s="177">
        <f>WEEKDAY(AF10)</f>
        <v>2</v>
      </c>
      <c r="AH10" s="35" t="s">
        <v>10</v>
      </c>
      <c r="AI10" s="187"/>
      <c r="AJ10" s="188"/>
      <c r="AK10" s="43"/>
      <c r="AL10" s="44"/>
      <c r="AM10" s="43"/>
      <c r="AN10" s="44"/>
      <c r="AO10" s="43"/>
      <c r="AP10" s="44"/>
      <c r="AQ10" s="43"/>
      <c r="AR10" s="44"/>
      <c r="AS10" s="43"/>
      <c r="AT10" s="44"/>
      <c r="AU10" s="43"/>
      <c r="AV10" s="44"/>
      <c r="AW10" s="171" t="s">
        <v>81</v>
      </c>
      <c r="AX10" s="172"/>
      <c r="AY10" s="172"/>
      <c r="AZ10" s="173"/>
      <c r="BA10" s="43"/>
      <c r="BB10" s="44"/>
      <c r="BC10" s="201" t="s">
        <v>89</v>
      </c>
      <c r="BD10" s="202"/>
      <c r="BE10" s="202"/>
      <c r="BF10" s="316"/>
    </row>
    <row r="11" spans="2:58" ht="15" customHeight="1">
      <c r="B11" s="219"/>
      <c r="C11" s="286"/>
      <c r="D11" s="178"/>
      <c r="E11" s="33" t="s">
        <v>11</v>
      </c>
      <c r="F11" s="51"/>
      <c r="G11" s="47"/>
      <c r="H11" s="203"/>
      <c r="I11" s="204"/>
      <c r="J11" s="204"/>
      <c r="K11" s="319"/>
      <c r="L11" s="46"/>
      <c r="M11" s="47"/>
      <c r="N11" s="203"/>
      <c r="O11" s="204"/>
      <c r="P11" s="204"/>
      <c r="Q11" s="204"/>
      <c r="R11" s="204"/>
      <c r="S11" s="204"/>
      <c r="T11" s="203"/>
      <c r="U11" s="204"/>
      <c r="V11" s="204"/>
      <c r="W11" s="204"/>
      <c r="X11" s="305"/>
      <c r="Y11" s="306"/>
      <c r="Z11" s="310"/>
      <c r="AA11" s="311"/>
      <c r="AB11" s="311"/>
      <c r="AC11" s="312"/>
      <c r="AE11" s="219"/>
      <c r="AF11" s="180"/>
      <c r="AG11" s="178"/>
      <c r="AH11" s="33" t="s">
        <v>11</v>
      </c>
      <c r="AI11" s="51"/>
      <c r="AJ11" s="47"/>
      <c r="AK11" s="46"/>
      <c r="AL11" s="47"/>
      <c r="AM11" s="46"/>
      <c r="AN11" s="47"/>
      <c r="AO11" s="46"/>
      <c r="AP11" s="47"/>
      <c r="AQ11" s="46"/>
      <c r="AR11" s="47"/>
      <c r="AS11" s="46"/>
      <c r="AT11" s="47"/>
      <c r="AU11" s="46"/>
      <c r="AV11" s="47"/>
      <c r="AW11" s="174"/>
      <c r="AX11" s="175"/>
      <c r="AY11" s="175"/>
      <c r="AZ11" s="176"/>
      <c r="BA11" s="46"/>
      <c r="BB11" s="47"/>
      <c r="BC11" s="203"/>
      <c r="BD11" s="204"/>
      <c r="BE11" s="204"/>
      <c r="BF11" s="317"/>
    </row>
    <row r="12" spans="2:58" ht="15" customHeight="1">
      <c r="B12" s="218">
        <v>3</v>
      </c>
      <c r="C12" s="286">
        <f>DATE($B$3,$B$4,B12)</f>
        <v>45019</v>
      </c>
      <c r="D12" s="177">
        <f>WEEKDAY(C12)</f>
        <v>2</v>
      </c>
      <c r="E12" s="20" t="s">
        <v>10</v>
      </c>
      <c r="F12" s="187"/>
      <c r="G12" s="188"/>
      <c r="H12" s="43"/>
      <c r="I12" s="44"/>
      <c r="J12" s="43"/>
      <c r="K12" s="44"/>
      <c r="L12" s="43"/>
      <c r="M12" s="44"/>
      <c r="N12" s="43"/>
      <c r="O12" s="44"/>
      <c r="P12" s="43"/>
      <c r="Q12" s="44"/>
      <c r="R12" s="43"/>
      <c r="S12" s="44"/>
      <c r="T12" s="171" t="s">
        <v>63</v>
      </c>
      <c r="U12" s="172"/>
      <c r="V12" s="172"/>
      <c r="W12" s="173"/>
      <c r="X12" s="43"/>
      <c r="Y12" s="44"/>
      <c r="Z12" s="201" t="s">
        <v>68</v>
      </c>
      <c r="AA12" s="202"/>
      <c r="AB12" s="202"/>
      <c r="AC12" s="316"/>
      <c r="AE12" s="218">
        <v>18</v>
      </c>
      <c r="AF12" s="179">
        <f>DATE($B$3,$B$4,AE12)</f>
        <v>45034</v>
      </c>
      <c r="AG12" s="177">
        <f>WEEKDAY(AF12)</f>
        <v>3</v>
      </c>
      <c r="AH12" s="20" t="s">
        <v>10</v>
      </c>
      <c r="AI12" s="205" t="s">
        <v>26</v>
      </c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7"/>
      <c r="BD12" s="207"/>
      <c r="BE12" s="207"/>
      <c r="BF12" s="208"/>
    </row>
    <row r="13" spans="2:58" ht="15" customHeight="1">
      <c r="B13" s="219"/>
      <c r="C13" s="286"/>
      <c r="D13" s="178"/>
      <c r="E13" s="34" t="s">
        <v>11</v>
      </c>
      <c r="F13" s="51"/>
      <c r="G13" s="47"/>
      <c r="H13" s="46"/>
      <c r="I13" s="47"/>
      <c r="J13" s="46"/>
      <c r="K13" s="47"/>
      <c r="L13" s="46"/>
      <c r="M13" s="47"/>
      <c r="N13" s="46"/>
      <c r="O13" s="47"/>
      <c r="P13" s="46"/>
      <c r="Q13" s="47"/>
      <c r="R13" s="46"/>
      <c r="S13" s="47"/>
      <c r="T13" s="174"/>
      <c r="U13" s="175"/>
      <c r="V13" s="175"/>
      <c r="W13" s="176"/>
      <c r="X13" s="46"/>
      <c r="Y13" s="47"/>
      <c r="Z13" s="203"/>
      <c r="AA13" s="204"/>
      <c r="AB13" s="204"/>
      <c r="AC13" s="317"/>
      <c r="AE13" s="219"/>
      <c r="AF13" s="180"/>
      <c r="AG13" s="178"/>
      <c r="AH13" s="34" t="s">
        <v>11</v>
      </c>
      <c r="AI13" s="209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1"/>
    </row>
    <row r="14" spans="2:58" ht="15" customHeight="1">
      <c r="B14" s="218">
        <v>4</v>
      </c>
      <c r="C14" s="286">
        <f>DATE($B$3,$B$4,B14)</f>
        <v>45020</v>
      </c>
      <c r="D14" s="177">
        <f>WEEKDAY(C14)</f>
        <v>3</v>
      </c>
      <c r="E14" s="35" t="s">
        <v>10</v>
      </c>
      <c r="F14" s="205" t="s">
        <v>26</v>
      </c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7"/>
      <c r="AA14" s="207"/>
      <c r="AB14" s="207"/>
      <c r="AC14" s="208"/>
      <c r="AE14" s="218">
        <v>19</v>
      </c>
      <c r="AF14" s="179">
        <f>DATE($B$3,$B$4,AE14)</f>
        <v>45035</v>
      </c>
      <c r="AG14" s="177">
        <f>WEEKDAY(AF14)</f>
        <v>4</v>
      </c>
      <c r="AH14" s="35" t="s">
        <v>10</v>
      </c>
      <c r="AI14" s="187"/>
      <c r="AJ14" s="188"/>
      <c r="AK14" s="43"/>
      <c r="AL14" s="44"/>
      <c r="AM14" s="43"/>
      <c r="AN14" s="44"/>
      <c r="AO14" s="43"/>
      <c r="AP14" s="44"/>
      <c r="AQ14" s="43"/>
      <c r="AR14" s="44"/>
      <c r="AS14" s="43"/>
      <c r="AT14" s="44"/>
      <c r="AU14" s="43"/>
      <c r="AV14" s="44"/>
      <c r="AW14" s="43"/>
      <c r="AX14" s="44"/>
      <c r="AY14" s="43"/>
      <c r="AZ14" s="44"/>
      <c r="BA14" s="43"/>
      <c r="BB14" s="44"/>
      <c r="BC14" s="307" t="s">
        <v>87</v>
      </c>
      <c r="BD14" s="308"/>
      <c r="BE14" s="308"/>
      <c r="BF14" s="309"/>
    </row>
    <row r="15" spans="2:58" ht="15" customHeight="1">
      <c r="B15" s="219"/>
      <c r="C15" s="286"/>
      <c r="D15" s="178"/>
      <c r="E15" s="33" t="s">
        <v>11</v>
      </c>
      <c r="F15" s="209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1"/>
      <c r="AE15" s="219"/>
      <c r="AF15" s="180"/>
      <c r="AG15" s="178"/>
      <c r="AH15" s="33" t="s">
        <v>11</v>
      </c>
      <c r="AI15" s="51"/>
      <c r="AJ15" s="47"/>
      <c r="AK15" s="46"/>
      <c r="AL15" s="47"/>
      <c r="AM15" s="46"/>
      <c r="AN15" s="47"/>
      <c r="AO15" s="46"/>
      <c r="AP15" s="47"/>
      <c r="AQ15" s="46"/>
      <c r="AR15" s="47"/>
      <c r="AS15" s="46"/>
      <c r="AT15" s="47"/>
      <c r="AU15" s="46"/>
      <c r="AV15" s="47"/>
      <c r="AW15" s="46"/>
      <c r="AX15" s="47"/>
      <c r="AY15" s="46"/>
      <c r="AZ15" s="47"/>
      <c r="BA15" s="46"/>
      <c r="BB15" s="47"/>
      <c r="BC15" s="310"/>
      <c r="BD15" s="311"/>
      <c r="BE15" s="311"/>
      <c r="BF15" s="312"/>
    </row>
    <row r="16" spans="2:58" ht="15" customHeight="1">
      <c r="B16" s="218">
        <v>5</v>
      </c>
      <c r="C16" s="315">
        <f>DATE($B$3,$B$4,B16)</f>
        <v>45021</v>
      </c>
      <c r="D16" s="177">
        <f>WEEKDAY(C16)</f>
        <v>4</v>
      </c>
      <c r="E16" s="32" t="s">
        <v>10</v>
      </c>
      <c r="F16" s="187"/>
      <c r="G16" s="188"/>
      <c r="H16" s="43"/>
      <c r="I16" s="44"/>
      <c r="J16" s="43"/>
      <c r="K16" s="44"/>
      <c r="L16" s="43"/>
      <c r="M16" s="44"/>
      <c r="N16" s="43"/>
      <c r="O16" s="44"/>
      <c r="P16" s="43"/>
      <c r="Q16" s="44"/>
      <c r="R16" s="201" t="s">
        <v>60</v>
      </c>
      <c r="S16" s="202"/>
      <c r="T16" s="202"/>
      <c r="U16" s="202"/>
      <c r="V16" s="202"/>
      <c r="W16" s="202"/>
      <c r="X16" s="43"/>
      <c r="Y16" s="44"/>
      <c r="Z16" s="195" t="s">
        <v>70</v>
      </c>
      <c r="AA16" s="196"/>
      <c r="AB16" s="196"/>
      <c r="AC16" s="289"/>
      <c r="AE16" s="218">
        <v>20</v>
      </c>
      <c r="AF16" s="179">
        <f>DATE($B$3,$B$4,AE16)</f>
        <v>45036</v>
      </c>
      <c r="AG16" s="177">
        <f>WEEKDAY(AF16)</f>
        <v>5</v>
      </c>
      <c r="AH16" s="20" t="s">
        <v>10</v>
      </c>
      <c r="AI16" s="189" t="s">
        <v>27</v>
      </c>
      <c r="AJ16" s="190"/>
      <c r="AK16" s="190"/>
      <c r="AL16" s="190"/>
      <c r="AM16" s="190"/>
      <c r="AN16" s="190"/>
      <c r="AO16" s="189" t="s">
        <v>28</v>
      </c>
      <c r="AP16" s="190"/>
      <c r="AQ16" s="190"/>
      <c r="AR16" s="190"/>
      <c r="AS16" s="190"/>
      <c r="AT16" s="193"/>
      <c r="AU16" s="43"/>
      <c r="AV16" s="44"/>
      <c r="AW16" s="329" t="s">
        <v>82</v>
      </c>
      <c r="AX16" s="330"/>
      <c r="AY16" s="330"/>
      <c r="AZ16" s="331"/>
      <c r="BA16" s="43"/>
      <c r="BB16" s="44"/>
      <c r="BC16" s="43"/>
      <c r="BD16" s="44"/>
      <c r="BE16" s="45"/>
      <c r="BF16" s="58"/>
    </row>
    <row r="17" spans="2:58" ht="15" customHeight="1">
      <c r="B17" s="219"/>
      <c r="C17" s="315"/>
      <c r="D17" s="178"/>
      <c r="E17" s="34" t="s">
        <v>11</v>
      </c>
      <c r="F17" s="51"/>
      <c r="G17" s="47"/>
      <c r="H17" s="46"/>
      <c r="I17" s="47"/>
      <c r="J17" s="46"/>
      <c r="K17" s="47"/>
      <c r="L17" s="46"/>
      <c r="M17" s="47"/>
      <c r="N17" s="46"/>
      <c r="O17" s="47"/>
      <c r="P17" s="46"/>
      <c r="Q17" s="47"/>
      <c r="R17" s="203"/>
      <c r="S17" s="204"/>
      <c r="T17" s="204"/>
      <c r="U17" s="204"/>
      <c r="V17" s="204"/>
      <c r="W17" s="204"/>
      <c r="X17" s="46"/>
      <c r="Y17" s="47"/>
      <c r="Z17" s="198"/>
      <c r="AA17" s="199"/>
      <c r="AB17" s="199"/>
      <c r="AC17" s="290"/>
      <c r="AE17" s="219"/>
      <c r="AF17" s="180"/>
      <c r="AG17" s="178"/>
      <c r="AH17" s="34" t="s">
        <v>11</v>
      </c>
      <c r="AI17" s="191"/>
      <c r="AJ17" s="192"/>
      <c r="AK17" s="192"/>
      <c r="AL17" s="192"/>
      <c r="AM17" s="192"/>
      <c r="AN17" s="192"/>
      <c r="AO17" s="191"/>
      <c r="AP17" s="192"/>
      <c r="AQ17" s="192"/>
      <c r="AR17" s="192"/>
      <c r="AS17" s="192"/>
      <c r="AT17" s="194"/>
      <c r="AU17" s="46"/>
      <c r="AV17" s="47"/>
      <c r="AW17" s="332"/>
      <c r="AX17" s="333"/>
      <c r="AY17" s="333"/>
      <c r="AZ17" s="334"/>
      <c r="BA17" s="46"/>
      <c r="BB17" s="47"/>
      <c r="BC17" s="46"/>
      <c r="BD17" s="47"/>
      <c r="BE17" s="48"/>
      <c r="BF17" s="49"/>
    </row>
    <row r="18" spans="2:58" ht="15" customHeight="1">
      <c r="B18" s="218">
        <v>6</v>
      </c>
      <c r="C18" s="315">
        <f>DATE($B$3,$B$4,B18)</f>
        <v>45022</v>
      </c>
      <c r="D18" s="177">
        <f>WEEKDAY(C18)</f>
        <v>5</v>
      </c>
      <c r="E18" s="35" t="s">
        <v>10</v>
      </c>
      <c r="F18" s="189" t="s">
        <v>27</v>
      </c>
      <c r="G18" s="190"/>
      <c r="H18" s="190"/>
      <c r="I18" s="190"/>
      <c r="J18" s="190"/>
      <c r="K18" s="190"/>
      <c r="L18" s="189" t="s">
        <v>28</v>
      </c>
      <c r="M18" s="190"/>
      <c r="N18" s="190"/>
      <c r="O18" s="190"/>
      <c r="P18" s="190"/>
      <c r="Q18" s="193"/>
      <c r="R18" s="201" t="s">
        <v>59</v>
      </c>
      <c r="S18" s="202"/>
      <c r="T18" s="202"/>
      <c r="U18" s="202"/>
      <c r="V18" s="202"/>
      <c r="W18" s="202"/>
      <c r="X18" s="278" t="s">
        <v>71</v>
      </c>
      <c r="Y18" s="279"/>
      <c r="Z18" s="279"/>
      <c r="AA18" s="279"/>
      <c r="AB18" s="279"/>
      <c r="AC18" s="280"/>
      <c r="AE18" s="218">
        <v>21</v>
      </c>
      <c r="AF18" s="179">
        <f>DATE($B$3,$B$4,AE18)</f>
        <v>45037</v>
      </c>
      <c r="AG18" s="177">
        <f>WEEKDAY(AF18)</f>
        <v>6</v>
      </c>
      <c r="AH18" s="35" t="s">
        <v>10</v>
      </c>
      <c r="AI18" s="189" t="s">
        <v>27</v>
      </c>
      <c r="AJ18" s="190"/>
      <c r="AK18" s="190"/>
      <c r="AL18" s="190"/>
      <c r="AM18" s="190"/>
      <c r="AN18" s="190"/>
      <c r="AO18" s="43"/>
      <c r="AP18" s="44"/>
      <c r="AQ18" s="43"/>
      <c r="AR18" s="44"/>
      <c r="AS18" s="43"/>
      <c r="AT18" s="44"/>
      <c r="AU18" s="341" t="s">
        <v>83</v>
      </c>
      <c r="AV18" s="342"/>
      <c r="AW18" s="342"/>
      <c r="AX18" s="342"/>
      <c r="AY18" s="342"/>
      <c r="AZ18" s="342"/>
      <c r="BA18" s="43"/>
      <c r="BB18" s="44"/>
      <c r="BC18" s="307" t="s">
        <v>88</v>
      </c>
      <c r="BD18" s="308"/>
      <c r="BE18" s="308"/>
      <c r="BF18" s="309"/>
    </row>
    <row r="19" spans="2:58" ht="15" customHeight="1">
      <c r="B19" s="219"/>
      <c r="C19" s="315"/>
      <c r="D19" s="178"/>
      <c r="E19" s="33" t="s">
        <v>11</v>
      </c>
      <c r="F19" s="191"/>
      <c r="G19" s="192"/>
      <c r="H19" s="192"/>
      <c r="I19" s="192"/>
      <c r="J19" s="192"/>
      <c r="K19" s="192"/>
      <c r="L19" s="191"/>
      <c r="M19" s="192"/>
      <c r="N19" s="192"/>
      <c r="O19" s="192"/>
      <c r="P19" s="192"/>
      <c r="Q19" s="194"/>
      <c r="R19" s="203"/>
      <c r="S19" s="204"/>
      <c r="T19" s="204"/>
      <c r="U19" s="204"/>
      <c r="V19" s="204"/>
      <c r="W19" s="204"/>
      <c r="X19" s="281"/>
      <c r="Y19" s="282"/>
      <c r="Z19" s="282"/>
      <c r="AA19" s="282"/>
      <c r="AB19" s="282"/>
      <c r="AC19" s="283"/>
      <c r="AE19" s="219"/>
      <c r="AF19" s="180"/>
      <c r="AG19" s="178"/>
      <c r="AH19" s="33" t="s">
        <v>11</v>
      </c>
      <c r="AI19" s="191"/>
      <c r="AJ19" s="192"/>
      <c r="AK19" s="192"/>
      <c r="AL19" s="192"/>
      <c r="AM19" s="192"/>
      <c r="AN19" s="192"/>
      <c r="AO19" s="46"/>
      <c r="AP19" s="47"/>
      <c r="AQ19" s="46"/>
      <c r="AR19" s="47"/>
      <c r="AS19" s="46"/>
      <c r="AT19" s="47"/>
      <c r="AU19" s="343"/>
      <c r="AV19" s="344"/>
      <c r="AW19" s="344"/>
      <c r="AX19" s="344"/>
      <c r="AY19" s="344"/>
      <c r="AZ19" s="344"/>
      <c r="BA19" s="46"/>
      <c r="BB19" s="47"/>
      <c r="BC19" s="310"/>
      <c r="BD19" s="311"/>
      <c r="BE19" s="311"/>
      <c r="BF19" s="312"/>
    </row>
    <row r="20" spans="2:58" ht="15" customHeight="1">
      <c r="B20" s="218">
        <v>7</v>
      </c>
      <c r="C20" s="286">
        <f>DATE($B$3,$B$4,B20)</f>
        <v>45023</v>
      </c>
      <c r="D20" s="177">
        <f>WEEKDAY(C20)</f>
        <v>6</v>
      </c>
      <c r="E20" s="20" t="s">
        <v>10</v>
      </c>
      <c r="F20" s="189" t="s">
        <v>27</v>
      </c>
      <c r="G20" s="190"/>
      <c r="H20" s="190"/>
      <c r="I20" s="190"/>
      <c r="J20" s="190"/>
      <c r="K20" s="190"/>
      <c r="L20" s="43"/>
      <c r="M20" s="44"/>
      <c r="N20" s="43"/>
      <c r="O20" s="44"/>
      <c r="P20" s="43"/>
      <c r="Q20" s="44"/>
      <c r="R20" s="43"/>
      <c r="S20" s="44"/>
      <c r="T20" s="307" t="s">
        <v>77</v>
      </c>
      <c r="U20" s="308"/>
      <c r="V20" s="308"/>
      <c r="W20" s="313"/>
      <c r="X20" s="181" t="s">
        <v>64</v>
      </c>
      <c r="Y20" s="182"/>
      <c r="Z20" s="182"/>
      <c r="AA20" s="183"/>
      <c r="AB20" s="43"/>
      <c r="AC20" s="156"/>
      <c r="AE20" s="218">
        <v>22</v>
      </c>
      <c r="AF20" s="179">
        <f>DATE($B$3,$B$4,AE20)</f>
        <v>45038</v>
      </c>
      <c r="AG20" s="177">
        <f>WEEKDAY(AF20)</f>
        <v>7</v>
      </c>
      <c r="AH20" s="40" t="s">
        <v>10</v>
      </c>
      <c r="AI20" s="187"/>
      <c r="AJ20" s="188"/>
      <c r="AK20" s="171" t="s">
        <v>91</v>
      </c>
      <c r="AL20" s="172"/>
      <c r="AM20" s="172"/>
      <c r="AN20" s="173"/>
      <c r="AO20" s="43"/>
      <c r="AP20" s="44"/>
      <c r="AQ20" s="43"/>
      <c r="AR20" s="44"/>
      <c r="AS20" s="43"/>
      <c r="AT20" s="44"/>
      <c r="AU20" s="43"/>
      <c r="AV20" s="44"/>
      <c r="AW20" s="43"/>
      <c r="AX20" s="44"/>
      <c r="AY20" s="43"/>
      <c r="AZ20" s="44"/>
      <c r="BA20" s="43"/>
      <c r="BB20" s="44"/>
      <c r="BC20" s="43"/>
      <c r="BD20" s="44"/>
      <c r="BE20" s="45"/>
      <c r="BF20" s="58"/>
    </row>
    <row r="21" spans="2:58" ht="15" customHeight="1">
      <c r="B21" s="219"/>
      <c r="C21" s="286"/>
      <c r="D21" s="178"/>
      <c r="E21" s="34" t="s">
        <v>11</v>
      </c>
      <c r="F21" s="191"/>
      <c r="G21" s="192"/>
      <c r="H21" s="192"/>
      <c r="I21" s="192"/>
      <c r="J21" s="192"/>
      <c r="K21" s="192"/>
      <c r="L21" s="46"/>
      <c r="M21" s="47"/>
      <c r="N21" s="46"/>
      <c r="O21" s="47"/>
      <c r="P21" s="46"/>
      <c r="Q21" s="47"/>
      <c r="R21" s="46"/>
      <c r="S21" s="47"/>
      <c r="T21" s="310"/>
      <c r="U21" s="311"/>
      <c r="V21" s="311"/>
      <c r="W21" s="314"/>
      <c r="X21" s="184"/>
      <c r="Y21" s="185"/>
      <c r="Z21" s="185"/>
      <c r="AA21" s="186"/>
      <c r="AB21" s="46"/>
      <c r="AC21" s="157"/>
      <c r="AE21" s="219"/>
      <c r="AF21" s="180"/>
      <c r="AG21" s="178"/>
      <c r="AH21" s="41" t="s">
        <v>11</v>
      </c>
      <c r="AI21" s="51"/>
      <c r="AJ21" s="47"/>
      <c r="AK21" s="174"/>
      <c r="AL21" s="175"/>
      <c r="AM21" s="175"/>
      <c r="AN21" s="176"/>
      <c r="AO21" s="46"/>
      <c r="AP21" s="47"/>
      <c r="AQ21" s="46"/>
      <c r="AR21" s="47"/>
      <c r="AS21" s="46"/>
      <c r="AT21" s="47" t="s">
        <v>76</v>
      </c>
      <c r="AU21" s="46"/>
      <c r="AV21" s="47"/>
      <c r="AW21" s="46"/>
      <c r="AX21" s="47"/>
      <c r="AY21" s="46"/>
      <c r="AZ21" s="47"/>
      <c r="BA21" s="46"/>
      <c r="BB21" s="47"/>
      <c r="BC21" s="46"/>
      <c r="BD21" s="47"/>
      <c r="BE21" s="48"/>
      <c r="BF21" s="49"/>
    </row>
    <row r="22" spans="2:58" ht="15" customHeight="1">
      <c r="B22" s="218">
        <v>8</v>
      </c>
      <c r="C22" s="286">
        <f>DATE($B$3,$B$4,B22)</f>
        <v>45024</v>
      </c>
      <c r="D22" s="177">
        <f>WEEKDAY(C22)</f>
        <v>7</v>
      </c>
      <c r="E22" s="38" t="s">
        <v>10</v>
      </c>
      <c r="F22" s="195" t="s">
        <v>65</v>
      </c>
      <c r="G22" s="196"/>
      <c r="H22" s="196"/>
      <c r="I22" s="196"/>
      <c r="J22" s="196"/>
      <c r="K22" s="197"/>
      <c r="L22" s="43"/>
      <c r="M22" s="44"/>
      <c r="N22" s="201" t="s">
        <v>58</v>
      </c>
      <c r="O22" s="202"/>
      <c r="P22" s="202"/>
      <c r="Q22" s="202"/>
      <c r="R22" s="202"/>
      <c r="S22" s="202"/>
      <c r="T22" s="201" t="s">
        <v>61</v>
      </c>
      <c r="U22" s="202"/>
      <c r="V22" s="202"/>
      <c r="W22" s="202"/>
      <c r="X22" s="303"/>
      <c r="Y22" s="304"/>
      <c r="Z22" s="43"/>
      <c r="AA22" s="44"/>
      <c r="AB22" s="45"/>
      <c r="AC22" s="58"/>
      <c r="AE22" s="218">
        <v>23</v>
      </c>
      <c r="AF22" s="179">
        <f>DATE($B$3,$B$4,AE22)</f>
        <v>45039</v>
      </c>
      <c r="AG22" s="177">
        <f>WEEKDAY(AF22)</f>
        <v>1</v>
      </c>
      <c r="AH22" s="35" t="s">
        <v>10</v>
      </c>
      <c r="AI22" s="187"/>
      <c r="AJ22" s="188"/>
      <c r="AK22" s="181" t="s">
        <v>62</v>
      </c>
      <c r="AL22" s="182"/>
      <c r="AM22" s="182"/>
      <c r="AN22" s="183"/>
      <c r="AO22" s="43"/>
      <c r="AP22" s="44"/>
      <c r="AQ22" s="43"/>
      <c r="AR22" s="44"/>
      <c r="AS22" s="43"/>
      <c r="AT22" s="44"/>
      <c r="AU22" s="43"/>
      <c r="AV22" s="44"/>
      <c r="AW22" s="43"/>
      <c r="AX22" s="44"/>
      <c r="AY22" s="43"/>
      <c r="AZ22" s="44"/>
      <c r="BA22" s="43"/>
      <c r="BB22" s="44"/>
      <c r="BC22" s="43"/>
      <c r="BD22" s="44"/>
      <c r="BE22" s="45"/>
      <c r="BF22" s="58"/>
    </row>
    <row r="23" spans="2:58" ht="15" customHeight="1">
      <c r="B23" s="219"/>
      <c r="C23" s="286"/>
      <c r="D23" s="178"/>
      <c r="E23" s="39" t="s">
        <v>11</v>
      </c>
      <c r="F23" s="198"/>
      <c r="G23" s="199"/>
      <c r="H23" s="199"/>
      <c r="I23" s="199"/>
      <c r="J23" s="199"/>
      <c r="K23" s="200"/>
      <c r="L23" s="46"/>
      <c r="M23" s="47"/>
      <c r="N23" s="203"/>
      <c r="O23" s="204"/>
      <c r="P23" s="204"/>
      <c r="Q23" s="204"/>
      <c r="R23" s="204"/>
      <c r="S23" s="204"/>
      <c r="T23" s="203"/>
      <c r="U23" s="204"/>
      <c r="V23" s="204"/>
      <c r="W23" s="204"/>
      <c r="X23" s="305"/>
      <c r="Y23" s="306"/>
      <c r="Z23" s="46"/>
      <c r="AA23" s="47"/>
      <c r="AB23" s="48"/>
      <c r="AC23" s="49"/>
      <c r="AE23" s="219"/>
      <c r="AF23" s="180"/>
      <c r="AG23" s="178"/>
      <c r="AH23" s="33" t="s">
        <v>11</v>
      </c>
      <c r="AI23" s="51"/>
      <c r="AJ23" s="47"/>
      <c r="AK23" s="184"/>
      <c r="AL23" s="185"/>
      <c r="AM23" s="185"/>
      <c r="AN23" s="186"/>
      <c r="AO23" s="46"/>
      <c r="AP23" s="47"/>
      <c r="AQ23" s="46"/>
      <c r="AR23" s="47"/>
      <c r="AS23" s="46"/>
      <c r="AT23" s="47"/>
      <c r="AU23" s="46"/>
      <c r="AV23" s="47"/>
      <c r="AW23" s="46"/>
      <c r="AX23" s="47"/>
      <c r="AY23" s="46"/>
      <c r="AZ23" s="47"/>
      <c r="BA23" s="46"/>
      <c r="BB23" s="47"/>
      <c r="BC23" s="46"/>
      <c r="BD23" s="47"/>
      <c r="BE23" s="48"/>
      <c r="BF23" s="49"/>
    </row>
    <row r="24" spans="2:58" ht="15" customHeight="1">
      <c r="B24" s="218">
        <v>9</v>
      </c>
      <c r="C24" s="286">
        <f>DATE($B$3,$B$4,B24)</f>
        <v>45025</v>
      </c>
      <c r="D24" s="177">
        <f>WEEKDAY(C24)</f>
        <v>1</v>
      </c>
      <c r="E24" s="20" t="s">
        <v>10</v>
      </c>
      <c r="F24" s="187"/>
      <c r="G24" s="188"/>
      <c r="H24" s="195" t="s">
        <v>79</v>
      </c>
      <c r="I24" s="196"/>
      <c r="J24" s="196"/>
      <c r="K24" s="197"/>
      <c r="L24" s="43"/>
      <c r="M24" s="44"/>
      <c r="N24" s="201" t="s">
        <v>66</v>
      </c>
      <c r="O24" s="202"/>
      <c r="P24" s="202"/>
      <c r="Q24" s="202"/>
      <c r="R24" s="202"/>
      <c r="S24" s="202"/>
      <c r="T24" s="201" t="s">
        <v>73</v>
      </c>
      <c r="U24" s="202"/>
      <c r="V24" s="202"/>
      <c r="W24" s="202"/>
      <c r="X24" s="303"/>
      <c r="Y24" s="304"/>
      <c r="Z24" s="307" t="s">
        <v>85</v>
      </c>
      <c r="AA24" s="308"/>
      <c r="AB24" s="308"/>
      <c r="AC24" s="309"/>
      <c r="AE24" s="218">
        <v>24</v>
      </c>
      <c r="AF24" s="179">
        <f>DATE($B$3,$B$4,AE24)</f>
        <v>45040</v>
      </c>
      <c r="AG24" s="177">
        <f>WEEKDAY(AF24)</f>
        <v>2</v>
      </c>
      <c r="AH24" s="20" t="s">
        <v>10</v>
      </c>
      <c r="AI24" s="187"/>
      <c r="AJ24" s="188"/>
      <c r="AK24" s="43"/>
      <c r="AL24" s="44"/>
      <c r="AM24" s="43"/>
      <c r="AN24" s="44"/>
      <c r="AO24" s="43"/>
      <c r="AP24" s="44"/>
      <c r="AQ24" s="43"/>
      <c r="AR24" s="44"/>
      <c r="AS24" s="43"/>
      <c r="AT24" s="44"/>
      <c r="AU24" s="43"/>
      <c r="AV24" s="44"/>
      <c r="AW24" s="171" t="s">
        <v>81</v>
      </c>
      <c r="AX24" s="172"/>
      <c r="AY24" s="172"/>
      <c r="AZ24" s="173"/>
      <c r="BA24" s="43"/>
      <c r="BB24" s="44"/>
      <c r="BC24" s="201" t="s">
        <v>89</v>
      </c>
      <c r="BD24" s="202"/>
      <c r="BE24" s="202"/>
      <c r="BF24" s="316"/>
    </row>
    <row r="25" spans="2:58" ht="15" customHeight="1">
      <c r="B25" s="297"/>
      <c r="C25" s="286"/>
      <c r="D25" s="178"/>
      <c r="E25" s="34" t="s">
        <v>11</v>
      </c>
      <c r="F25" s="51"/>
      <c r="G25" s="47"/>
      <c r="H25" s="198"/>
      <c r="I25" s="199"/>
      <c r="J25" s="199"/>
      <c r="K25" s="200"/>
      <c r="L25" s="46"/>
      <c r="M25" s="47"/>
      <c r="N25" s="203"/>
      <c r="O25" s="204"/>
      <c r="P25" s="204"/>
      <c r="Q25" s="204"/>
      <c r="R25" s="204"/>
      <c r="S25" s="204"/>
      <c r="T25" s="203"/>
      <c r="U25" s="204"/>
      <c r="V25" s="204"/>
      <c r="W25" s="204"/>
      <c r="X25" s="305"/>
      <c r="Y25" s="306"/>
      <c r="Z25" s="310"/>
      <c r="AA25" s="311"/>
      <c r="AB25" s="311"/>
      <c r="AC25" s="312"/>
      <c r="AE25" s="219"/>
      <c r="AF25" s="180"/>
      <c r="AG25" s="178"/>
      <c r="AH25" s="34" t="s">
        <v>11</v>
      </c>
      <c r="AI25" s="51"/>
      <c r="AJ25" s="47"/>
      <c r="AK25" s="46"/>
      <c r="AL25" s="47"/>
      <c r="AM25" s="46"/>
      <c r="AN25" s="47"/>
      <c r="AO25" s="46"/>
      <c r="AP25" s="47"/>
      <c r="AQ25" s="46"/>
      <c r="AR25" s="47"/>
      <c r="AS25" s="46"/>
      <c r="AT25" s="47"/>
      <c r="AU25" s="46"/>
      <c r="AV25" s="47"/>
      <c r="AW25" s="174"/>
      <c r="AX25" s="175"/>
      <c r="AY25" s="175"/>
      <c r="AZ25" s="176"/>
      <c r="BA25" s="46"/>
      <c r="BB25" s="47"/>
      <c r="BC25" s="203"/>
      <c r="BD25" s="204"/>
      <c r="BE25" s="204"/>
      <c r="BF25" s="317"/>
    </row>
    <row r="26" spans="2:58" ht="15" customHeight="1">
      <c r="B26" s="218">
        <v>10</v>
      </c>
      <c r="C26" s="286">
        <f>DATE($B$3,$B$4,B26)</f>
        <v>45026</v>
      </c>
      <c r="D26" s="177">
        <f>WEEKDAY(C26)</f>
        <v>2</v>
      </c>
      <c r="E26" s="35" t="s">
        <v>10</v>
      </c>
      <c r="F26" s="187"/>
      <c r="G26" s="188"/>
      <c r="H26" s="43"/>
      <c r="I26" s="44"/>
      <c r="J26" s="43"/>
      <c r="K26" s="44"/>
      <c r="L26" s="43"/>
      <c r="M26" s="44"/>
      <c r="N26" s="43"/>
      <c r="O26" s="44"/>
      <c r="P26" s="43"/>
      <c r="Q26" s="44"/>
      <c r="R26" s="43"/>
      <c r="S26" s="44"/>
      <c r="T26" s="171" t="s">
        <v>63</v>
      </c>
      <c r="U26" s="172"/>
      <c r="V26" s="172"/>
      <c r="W26" s="173"/>
      <c r="X26" s="43"/>
      <c r="Y26" s="44"/>
      <c r="Z26" s="201" t="s">
        <v>68</v>
      </c>
      <c r="AA26" s="202"/>
      <c r="AB26" s="202"/>
      <c r="AC26" s="316"/>
      <c r="AE26" s="218">
        <v>25</v>
      </c>
      <c r="AF26" s="179">
        <f>DATE($B$3,$B$4,AE26)</f>
        <v>45041</v>
      </c>
      <c r="AG26" s="177">
        <f>WEEKDAY(AF26)</f>
        <v>3</v>
      </c>
      <c r="AH26" s="35" t="s">
        <v>10</v>
      </c>
      <c r="AI26" s="205" t="s">
        <v>26</v>
      </c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206"/>
      <c r="BC26" s="207"/>
      <c r="BD26" s="207"/>
      <c r="BE26" s="207"/>
      <c r="BF26" s="208"/>
    </row>
    <row r="27" spans="2:58" ht="15" customHeight="1">
      <c r="B27" s="297"/>
      <c r="C27" s="286"/>
      <c r="D27" s="178"/>
      <c r="E27" s="33" t="s">
        <v>11</v>
      </c>
      <c r="F27" s="51"/>
      <c r="G27" s="47"/>
      <c r="H27" s="46"/>
      <c r="I27" s="47"/>
      <c r="J27" s="46"/>
      <c r="K27" s="47"/>
      <c r="L27" s="46"/>
      <c r="M27" s="47"/>
      <c r="N27" s="46"/>
      <c r="O27" s="47"/>
      <c r="P27" s="46"/>
      <c r="Q27" s="47"/>
      <c r="R27" s="46"/>
      <c r="S27" s="47"/>
      <c r="T27" s="174"/>
      <c r="U27" s="175"/>
      <c r="V27" s="175"/>
      <c r="W27" s="176"/>
      <c r="X27" s="46"/>
      <c r="Y27" s="47"/>
      <c r="Z27" s="203"/>
      <c r="AA27" s="204"/>
      <c r="AB27" s="204"/>
      <c r="AC27" s="317"/>
      <c r="AE27" s="219"/>
      <c r="AF27" s="180"/>
      <c r="AG27" s="178"/>
      <c r="AH27" s="33" t="s">
        <v>11</v>
      </c>
      <c r="AI27" s="209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1"/>
    </row>
    <row r="28" spans="2:58" ht="15" customHeight="1">
      <c r="B28" s="218">
        <v>11</v>
      </c>
      <c r="C28" s="286">
        <f>DATE($B$3,$B$4,B28)</f>
        <v>45027</v>
      </c>
      <c r="D28" s="177">
        <f>WEEKDAY(C28)</f>
        <v>3</v>
      </c>
      <c r="E28" s="20" t="s">
        <v>10</v>
      </c>
      <c r="F28" s="205" t="s">
        <v>26</v>
      </c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7"/>
      <c r="AA28" s="207"/>
      <c r="AB28" s="207"/>
      <c r="AC28" s="208"/>
      <c r="AE28" s="218">
        <v>26</v>
      </c>
      <c r="AF28" s="179">
        <f>DATE($B$3,$B$4,AE28)</f>
        <v>45042</v>
      </c>
      <c r="AG28" s="177">
        <f>WEEKDAY(AF28)</f>
        <v>4</v>
      </c>
      <c r="AH28" s="20" t="s">
        <v>10</v>
      </c>
      <c r="AI28" s="187"/>
      <c r="AJ28" s="188"/>
      <c r="AK28" s="43"/>
      <c r="AL28" s="44"/>
      <c r="AM28" s="43"/>
      <c r="AN28" s="44"/>
      <c r="AO28" s="43"/>
      <c r="AP28" s="44"/>
      <c r="AQ28" s="43"/>
      <c r="AR28" s="44"/>
      <c r="AS28" s="43"/>
      <c r="AT28" s="44"/>
      <c r="AU28" s="195" t="s">
        <v>74</v>
      </c>
      <c r="AV28" s="196"/>
      <c r="AW28" s="196"/>
      <c r="AX28" s="196"/>
      <c r="AY28" s="196"/>
      <c r="AZ28" s="197"/>
      <c r="BA28" s="45"/>
      <c r="BB28" s="45"/>
      <c r="BC28" s="307" t="s">
        <v>87</v>
      </c>
      <c r="BD28" s="308"/>
      <c r="BE28" s="308"/>
      <c r="BF28" s="309"/>
    </row>
    <row r="29" spans="2:58" ht="15" customHeight="1">
      <c r="B29" s="219"/>
      <c r="C29" s="286"/>
      <c r="D29" s="178"/>
      <c r="E29" s="34" t="s">
        <v>11</v>
      </c>
      <c r="F29" s="209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1"/>
      <c r="AE29" s="219"/>
      <c r="AF29" s="180"/>
      <c r="AG29" s="178"/>
      <c r="AH29" s="34" t="s">
        <v>11</v>
      </c>
      <c r="AI29" s="51"/>
      <c r="AJ29" s="47"/>
      <c r="AK29" s="46"/>
      <c r="AL29" s="47"/>
      <c r="AM29" s="46"/>
      <c r="AN29" s="47"/>
      <c r="AO29" s="46"/>
      <c r="AP29" s="47"/>
      <c r="AQ29" s="46"/>
      <c r="AR29" s="47"/>
      <c r="AS29" s="46"/>
      <c r="AT29" s="47"/>
      <c r="AU29" s="198"/>
      <c r="AV29" s="199"/>
      <c r="AW29" s="199"/>
      <c r="AX29" s="199"/>
      <c r="AY29" s="199"/>
      <c r="AZ29" s="200"/>
      <c r="BA29" s="48"/>
      <c r="BB29" s="48"/>
      <c r="BC29" s="310"/>
      <c r="BD29" s="311"/>
      <c r="BE29" s="311"/>
      <c r="BF29" s="312"/>
    </row>
    <row r="30" spans="2:58" ht="15" customHeight="1">
      <c r="B30" s="218">
        <v>12</v>
      </c>
      <c r="C30" s="286">
        <f>DATE($B$3,$B$4,B30)</f>
        <v>45028</v>
      </c>
      <c r="D30" s="177">
        <f>WEEKDAY(C30)</f>
        <v>4</v>
      </c>
      <c r="E30" s="20" t="s">
        <v>10</v>
      </c>
      <c r="F30" s="187"/>
      <c r="G30" s="188"/>
      <c r="H30" s="43"/>
      <c r="I30" s="44"/>
      <c r="J30" s="43"/>
      <c r="K30" s="44"/>
      <c r="L30" s="43"/>
      <c r="M30" s="44"/>
      <c r="N30" s="43"/>
      <c r="O30" s="44"/>
      <c r="P30" s="43"/>
      <c r="Q30" s="44"/>
      <c r="R30" s="201" t="s">
        <v>60</v>
      </c>
      <c r="S30" s="202"/>
      <c r="T30" s="202"/>
      <c r="U30" s="202"/>
      <c r="V30" s="202"/>
      <c r="W30" s="202"/>
      <c r="X30" s="45"/>
      <c r="Y30" s="45"/>
      <c r="Z30" s="195" t="s">
        <v>70</v>
      </c>
      <c r="AA30" s="196"/>
      <c r="AB30" s="196"/>
      <c r="AC30" s="289"/>
      <c r="AE30" s="218">
        <v>27</v>
      </c>
      <c r="AF30" s="179">
        <f>DATE($B$3,$B$4,AE30)</f>
        <v>45043</v>
      </c>
      <c r="AG30" s="177">
        <f>WEEKDAY(AF30)</f>
        <v>5</v>
      </c>
      <c r="AH30" s="35" t="s">
        <v>10</v>
      </c>
      <c r="AI30" s="189" t="s">
        <v>27</v>
      </c>
      <c r="AJ30" s="190"/>
      <c r="AK30" s="190"/>
      <c r="AL30" s="190"/>
      <c r="AM30" s="190"/>
      <c r="AN30" s="190"/>
      <c r="AO30" s="189" t="s">
        <v>28</v>
      </c>
      <c r="AP30" s="190"/>
      <c r="AQ30" s="190"/>
      <c r="AR30" s="190"/>
      <c r="AS30" s="190"/>
      <c r="AT30" s="193"/>
      <c r="AU30" s="201" t="s">
        <v>80</v>
      </c>
      <c r="AV30" s="202"/>
      <c r="AW30" s="202"/>
      <c r="AX30" s="202"/>
      <c r="AY30" s="202"/>
      <c r="AZ30" s="202"/>
      <c r="BA30" s="43"/>
      <c r="BB30" s="44"/>
      <c r="BC30" s="43"/>
      <c r="BD30" s="44"/>
      <c r="BE30" s="43"/>
      <c r="BF30" s="156"/>
    </row>
    <row r="31" spans="2:58" ht="15" customHeight="1">
      <c r="B31" s="219"/>
      <c r="C31" s="286"/>
      <c r="D31" s="178"/>
      <c r="E31" s="34" t="s">
        <v>11</v>
      </c>
      <c r="F31" s="51"/>
      <c r="G31" s="47"/>
      <c r="H31" s="46"/>
      <c r="I31" s="47"/>
      <c r="J31" s="46"/>
      <c r="K31" s="47"/>
      <c r="L31" s="46"/>
      <c r="M31" s="47"/>
      <c r="N31" s="46"/>
      <c r="O31" s="47"/>
      <c r="P31" s="46"/>
      <c r="Q31" s="47"/>
      <c r="R31" s="203"/>
      <c r="S31" s="204"/>
      <c r="T31" s="204"/>
      <c r="U31" s="204"/>
      <c r="V31" s="204"/>
      <c r="W31" s="204"/>
      <c r="X31" s="48"/>
      <c r="Y31" s="48"/>
      <c r="Z31" s="198"/>
      <c r="AA31" s="199"/>
      <c r="AB31" s="199"/>
      <c r="AC31" s="290"/>
      <c r="AE31" s="219"/>
      <c r="AF31" s="180"/>
      <c r="AG31" s="178"/>
      <c r="AH31" s="33" t="s">
        <v>11</v>
      </c>
      <c r="AI31" s="191"/>
      <c r="AJ31" s="192"/>
      <c r="AK31" s="192"/>
      <c r="AL31" s="192"/>
      <c r="AM31" s="192"/>
      <c r="AN31" s="192"/>
      <c r="AO31" s="191"/>
      <c r="AP31" s="192"/>
      <c r="AQ31" s="192"/>
      <c r="AR31" s="192"/>
      <c r="AS31" s="192"/>
      <c r="AT31" s="194"/>
      <c r="AU31" s="203"/>
      <c r="AV31" s="204"/>
      <c r="AW31" s="204"/>
      <c r="AX31" s="204"/>
      <c r="AY31" s="204"/>
      <c r="AZ31" s="204"/>
      <c r="BA31" s="46"/>
      <c r="BB31" s="47"/>
      <c r="BC31" s="46"/>
      <c r="BD31" s="47"/>
      <c r="BE31" s="46"/>
      <c r="BF31" s="157"/>
    </row>
    <row r="32" spans="2:58" ht="15" customHeight="1">
      <c r="B32" s="218">
        <v>13</v>
      </c>
      <c r="C32" s="286">
        <f>DATE($B$3,$B$4,B32)</f>
        <v>45029</v>
      </c>
      <c r="D32" s="177">
        <f>WEEKDAY(C32)</f>
        <v>5</v>
      </c>
      <c r="E32" s="20" t="s">
        <v>10</v>
      </c>
      <c r="F32" s="189" t="s">
        <v>27</v>
      </c>
      <c r="G32" s="190"/>
      <c r="H32" s="190"/>
      <c r="I32" s="190"/>
      <c r="J32" s="190"/>
      <c r="K32" s="190"/>
      <c r="L32" s="189" t="s">
        <v>28</v>
      </c>
      <c r="M32" s="190"/>
      <c r="N32" s="190"/>
      <c r="O32" s="190"/>
      <c r="P32" s="190"/>
      <c r="Q32" s="193"/>
      <c r="R32" s="43"/>
      <c r="S32" s="44"/>
      <c r="T32" s="291" t="s">
        <v>78</v>
      </c>
      <c r="U32" s="292"/>
      <c r="V32" s="292"/>
      <c r="W32" s="293"/>
      <c r="X32" s="43"/>
      <c r="Y32" s="44"/>
      <c r="Z32" s="43"/>
      <c r="AA32" s="44"/>
      <c r="AB32" s="43"/>
      <c r="AC32" s="156"/>
      <c r="AE32" s="218">
        <v>28</v>
      </c>
      <c r="AF32" s="179">
        <f>DATE($B$3,$B$4,AE32)</f>
        <v>45044</v>
      </c>
      <c r="AG32" s="177">
        <f>WEEKDAY(AF32)</f>
        <v>6</v>
      </c>
      <c r="AH32" s="20" t="s">
        <v>10</v>
      </c>
      <c r="AI32" s="189" t="s">
        <v>27</v>
      </c>
      <c r="AJ32" s="190"/>
      <c r="AK32" s="190"/>
      <c r="AL32" s="190"/>
      <c r="AM32" s="190"/>
      <c r="AN32" s="190"/>
      <c r="AO32" s="43"/>
      <c r="AP32" s="44"/>
      <c r="AQ32" s="43"/>
      <c r="AR32" s="44"/>
      <c r="AS32" s="43"/>
      <c r="AT32" s="44"/>
      <c r="AU32" s="43"/>
      <c r="AV32" s="44"/>
      <c r="AW32" s="43"/>
      <c r="AX32" s="44"/>
      <c r="AY32" s="43"/>
      <c r="AZ32" s="44"/>
      <c r="BA32" s="43"/>
      <c r="BB32" s="44"/>
      <c r="BC32" s="212" t="s">
        <v>73</v>
      </c>
      <c r="BD32" s="213"/>
      <c r="BE32" s="213"/>
      <c r="BF32" s="214"/>
    </row>
    <row r="33" spans="2:58" ht="15" customHeight="1">
      <c r="B33" s="219"/>
      <c r="C33" s="286"/>
      <c r="D33" s="178"/>
      <c r="E33" s="34" t="s">
        <v>11</v>
      </c>
      <c r="F33" s="191"/>
      <c r="G33" s="192"/>
      <c r="H33" s="192"/>
      <c r="I33" s="192"/>
      <c r="J33" s="192"/>
      <c r="K33" s="192"/>
      <c r="L33" s="191"/>
      <c r="M33" s="192"/>
      <c r="N33" s="192"/>
      <c r="O33" s="192"/>
      <c r="P33" s="192"/>
      <c r="Q33" s="194"/>
      <c r="R33" s="46"/>
      <c r="S33" s="47"/>
      <c r="T33" s="294"/>
      <c r="U33" s="295"/>
      <c r="V33" s="295"/>
      <c r="W33" s="296"/>
      <c r="X33" s="46"/>
      <c r="Y33" s="47"/>
      <c r="Z33" s="46"/>
      <c r="AA33" s="47"/>
      <c r="AB33" s="46"/>
      <c r="AC33" s="157"/>
      <c r="AE33" s="219"/>
      <c r="AF33" s="180"/>
      <c r="AG33" s="178"/>
      <c r="AH33" s="34" t="s">
        <v>11</v>
      </c>
      <c r="AI33" s="191"/>
      <c r="AJ33" s="192"/>
      <c r="AK33" s="192"/>
      <c r="AL33" s="192"/>
      <c r="AM33" s="192"/>
      <c r="AN33" s="192"/>
      <c r="AO33" s="46"/>
      <c r="AP33" s="47"/>
      <c r="AQ33" s="46"/>
      <c r="AR33" s="47"/>
      <c r="AS33" s="46"/>
      <c r="AT33" s="47"/>
      <c r="AU33" s="46"/>
      <c r="AV33" s="47"/>
      <c r="AW33" s="46"/>
      <c r="AX33" s="47"/>
      <c r="AY33" s="46"/>
      <c r="AZ33" s="47"/>
      <c r="BA33" s="46"/>
      <c r="BB33" s="47"/>
      <c r="BC33" s="215"/>
      <c r="BD33" s="216"/>
      <c r="BE33" s="216"/>
      <c r="BF33" s="217"/>
    </row>
    <row r="34" spans="2:58" ht="15" customHeight="1">
      <c r="B34" s="218">
        <v>14</v>
      </c>
      <c r="C34" s="286">
        <f>DATE($B$3,$B$4,B34)</f>
        <v>45030</v>
      </c>
      <c r="D34" s="177">
        <f>WEEKDAY(C34)</f>
        <v>6</v>
      </c>
      <c r="E34" s="35" t="s">
        <v>10</v>
      </c>
      <c r="F34" s="189" t="s">
        <v>27</v>
      </c>
      <c r="G34" s="190"/>
      <c r="H34" s="190"/>
      <c r="I34" s="190"/>
      <c r="J34" s="190"/>
      <c r="K34" s="190"/>
      <c r="L34" s="43"/>
      <c r="M34" s="44"/>
      <c r="N34" s="43"/>
      <c r="O34" s="44"/>
      <c r="P34" s="43"/>
      <c r="Q34" s="44"/>
      <c r="R34" s="43"/>
      <c r="S34" s="44"/>
      <c r="T34" s="43"/>
      <c r="U34" s="170"/>
      <c r="V34" s="43"/>
      <c r="W34" s="170"/>
      <c r="X34" s="181" t="s">
        <v>64</v>
      </c>
      <c r="Y34" s="182"/>
      <c r="Z34" s="182"/>
      <c r="AA34" s="183"/>
      <c r="AB34" s="43"/>
      <c r="AC34" s="156"/>
      <c r="AE34" s="218">
        <v>29</v>
      </c>
      <c r="AF34" s="179">
        <f>DATE($B$3,$B$4,AE34)</f>
        <v>45045</v>
      </c>
      <c r="AG34" s="287">
        <f t="shared" ref="AG34" si="0">WEEKDAY(AF34)</f>
        <v>7</v>
      </c>
      <c r="AH34" s="35" t="s">
        <v>10</v>
      </c>
      <c r="AI34" s="187"/>
      <c r="AJ34" s="188"/>
      <c r="AK34" s="43"/>
      <c r="AL34" s="44"/>
      <c r="AM34" s="43"/>
      <c r="AN34" s="44"/>
      <c r="AO34" s="43"/>
      <c r="AP34" s="44"/>
      <c r="AQ34" s="43"/>
      <c r="AR34" s="44"/>
      <c r="AS34" s="43"/>
      <c r="AT34" s="44"/>
      <c r="AU34" s="43"/>
      <c r="AV34" s="44"/>
      <c r="AW34" s="43"/>
      <c r="AX34" s="44"/>
      <c r="AY34" s="43"/>
      <c r="AZ34" s="44"/>
      <c r="BA34" s="43"/>
      <c r="BB34" s="44"/>
      <c r="BC34" s="43"/>
      <c r="BD34" s="44"/>
      <c r="BE34" s="43"/>
      <c r="BF34" s="156"/>
    </row>
    <row r="35" spans="2:58" ht="15" customHeight="1">
      <c r="B35" s="219"/>
      <c r="C35" s="286"/>
      <c r="D35" s="178"/>
      <c r="E35" s="34" t="s">
        <v>11</v>
      </c>
      <c r="F35" s="191"/>
      <c r="G35" s="192"/>
      <c r="H35" s="192"/>
      <c r="I35" s="192"/>
      <c r="J35" s="192"/>
      <c r="K35" s="192"/>
      <c r="L35" s="46"/>
      <c r="M35" s="47"/>
      <c r="N35" s="46"/>
      <c r="O35" s="47"/>
      <c r="P35" s="46"/>
      <c r="Q35" s="47"/>
      <c r="R35" s="46"/>
      <c r="S35" s="47"/>
      <c r="T35" s="46"/>
      <c r="U35" s="47"/>
      <c r="V35" s="46"/>
      <c r="W35" s="47"/>
      <c r="X35" s="184"/>
      <c r="Y35" s="185"/>
      <c r="Z35" s="185"/>
      <c r="AA35" s="186"/>
      <c r="AB35" s="46"/>
      <c r="AC35" s="157"/>
      <c r="AE35" s="219"/>
      <c r="AF35" s="180"/>
      <c r="AG35" s="288"/>
      <c r="AH35" s="33" t="s">
        <v>11</v>
      </c>
      <c r="AI35" s="51"/>
      <c r="AJ35" s="47"/>
      <c r="AK35" s="46"/>
      <c r="AL35" s="47"/>
      <c r="AM35" s="46"/>
      <c r="AN35" s="47"/>
      <c r="AO35" s="46"/>
      <c r="AP35" s="47"/>
      <c r="AQ35" s="46"/>
      <c r="AR35" s="47"/>
      <c r="AS35" s="46"/>
      <c r="AT35" s="47" t="s">
        <v>75</v>
      </c>
      <c r="AU35" s="46"/>
      <c r="AV35" s="47"/>
      <c r="AW35" s="46"/>
      <c r="AX35" s="47"/>
      <c r="AY35" s="46"/>
      <c r="AZ35" s="47"/>
      <c r="BA35" s="46"/>
      <c r="BB35" s="47"/>
      <c r="BC35" s="46"/>
      <c r="BD35" s="47"/>
      <c r="BE35" s="46"/>
      <c r="BF35" s="157"/>
    </row>
    <row r="36" spans="2:58" ht="15" customHeight="1">
      <c r="B36" s="218">
        <v>15</v>
      </c>
      <c r="C36" s="286">
        <f>DATE($B$3,$B$4,B36)</f>
        <v>45031</v>
      </c>
      <c r="D36" s="177">
        <f>WEEKDAY(C36)</f>
        <v>7</v>
      </c>
      <c r="E36" s="38" t="s">
        <v>10</v>
      </c>
      <c r="F36" s="187"/>
      <c r="G36" s="188"/>
      <c r="H36" s="195" t="s">
        <v>79</v>
      </c>
      <c r="I36" s="196"/>
      <c r="J36" s="196"/>
      <c r="K36" s="197"/>
      <c r="L36" s="43"/>
      <c r="M36" s="44"/>
      <c r="N36" s="201" t="s">
        <v>72</v>
      </c>
      <c r="O36" s="298"/>
      <c r="P36" s="298"/>
      <c r="Q36" s="298"/>
      <c r="R36" s="298"/>
      <c r="S36" s="299"/>
      <c r="T36" s="171" t="s">
        <v>91</v>
      </c>
      <c r="U36" s="172"/>
      <c r="V36" s="172"/>
      <c r="W36" s="173"/>
      <c r="X36" s="43"/>
      <c r="Y36" s="44"/>
      <c r="Z36" s="278" t="s">
        <v>84</v>
      </c>
      <c r="AA36" s="279"/>
      <c r="AB36" s="279"/>
      <c r="AC36" s="280"/>
      <c r="AE36" s="270">
        <v>30</v>
      </c>
      <c r="AF36" s="179">
        <f>DATE($B$3,$B$4,AE36)</f>
        <v>45046</v>
      </c>
      <c r="AG36" s="271">
        <f t="shared" ref="AG36" si="1">WEEKDAY(AF36)</f>
        <v>1</v>
      </c>
      <c r="AH36" s="32" t="s">
        <v>10</v>
      </c>
      <c r="AI36" s="187"/>
      <c r="AJ36" s="188"/>
      <c r="AK36" s="181" t="s">
        <v>62</v>
      </c>
      <c r="AL36" s="182"/>
      <c r="AM36" s="182"/>
      <c r="AN36" s="183"/>
      <c r="AO36" s="43"/>
      <c r="AP36" s="44"/>
      <c r="AQ36" s="43"/>
      <c r="AR36" s="44"/>
      <c r="AS36" s="43"/>
      <c r="AT36" s="44"/>
      <c r="AU36" s="43"/>
      <c r="AV36" s="44"/>
      <c r="AW36" s="43"/>
      <c r="AX36" s="44"/>
      <c r="AY36" s="43"/>
      <c r="AZ36" s="44"/>
      <c r="BA36" s="43"/>
      <c r="BB36" s="44"/>
      <c r="BC36" s="43"/>
      <c r="BD36" s="44"/>
      <c r="BE36" s="43"/>
      <c r="BF36" s="156"/>
    </row>
    <row r="37" spans="2:58" ht="15" customHeight="1">
      <c r="B37" s="219"/>
      <c r="C37" s="286"/>
      <c r="D37" s="178"/>
      <c r="E37" s="39" t="s">
        <v>11</v>
      </c>
      <c r="F37" s="51"/>
      <c r="G37" s="47"/>
      <c r="H37" s="198"/>
      <c r="I37" s="199"/>
      <c r="J37" s="199"/>
      <c r="K37" s="200"/>
      <c r="L37" s="46"/>
      <c r="M37" s="47"/>
      <c r="N37" s="300"/>
      <c r="O37" s="301"/>
      <c r="P37" s="301"/>
      <c r="Q37" s="301"/>
      <c r="R37" s="301"/>
      <c r="S37" s="302"/>
      <c r="T37" s="174"/>
      <c r="U37" s="175"/>
      <c r="V37" s="175"/>
      <c r="W37" s="176"/>
      <c r="X37" s="46"/>
      <c r="Y37" s="47"/>
      <c r="Z37" s="281"/>
      <c r="AA37" s="282"/>
      <c r="AB37" s="282"/>
      <c r="AC37" s="283"/>
      <c r="AE37" s="219"/>
      <c r="AF37" s="235"/>
      <c r="AG37" s="178"/>
      <c r="AH37" s="34" t="s">
        <v>11</v>
      </c>
      <c r="AI37" s="51"/>
      <c r="AJ37" s="47"/>
      <c r="AK37" s="184"/>
      <c r="AL37" s="185"/>
      <c r="AM37" s="185"/>
      <c r="AN37" s="186"/>
      <c r="AO37" s="46"/>
      <c r="AP37" s="47"/>
      <c r="AQ37" s="46"/>
      <c r="AR37" s="47"/>
      <c r="AS37" s="46"/>
      <c r="AT37" s="47"/>
      <c r="AU37" s="46"/>
      <c r="AV37" s="47"/>
      <c r="AW37" s="46"/>
      <c r="AX37" s="47"/>
      <c r="AY37" s="46"/>
      <c r="AZ37" s="47"/>
      <c r="BA37" s="46"/>
      <c r="BB37" s="47"/>
      <c r="BC37" s="46"/>
      <c r="BD37" s="47"/>
      <c r="BE37" s="46"/>
      <c r="BF37" s="157"/>
    </row>
    <row r="38" spans="2:58" ht="15" customHeight="1">
      <c r="B38" s="21" t="s">
        <v>9</v>
      </c>
      <c r="C38" s="95"/>
      <c r="D38" s="22" t="s">
        <v>12</v>
      </c>
      <c r="E38" s="275">
        <v>9</v>
      </c>
      <c r="F38" s="268"/>
      <c r="G38" s="268">
        <v>10</v>
      </c>
      <c r="H38" s="268"/>
      <c r="I38" s="268">
        <v>11</v>
      </c>
      <c r="J38" s="268"/>
      <c r="K38" s="268">
        <v>12</v>
      </c>
      <c r="L38" s="268"/>
      <c r="M38" s="268">
        <v>13</v>
      </c>
      <c r="N38" s="268"/>
      <c r="O38" s="268">
        <v>14</v>
      </c>
      <c r="P38" s="268"/>
      <c r="Q38" s="268">
        <v>15</v>
      </c>
      <c r="R38" s="268"/>
      <c r="S38" s="268">
        <v>16</v>
      </c>
      <c r="T38" s="268"/>
      <c r="U38" s="268">
        <v>17</v>
      </c>
      <c r="V38" s="268"/>
      <c r="W38" s="268">
        <v>18</v>
      </c>
      <c r="X38" s="268"/>
      <c r="Y38" s="268">
        <v>19</v>
      </c>
      <c r="Z38" s="269"/>
      <c r="AA38" s="269">
        <v>20</v>
      </c>
      <c r="AB38" s="269"/>
      <c r="AC38" s="54">
        <v>21</v>
      </c>
      <c r="AE38" s="21" t="s">
        <v>9</v>
      </c>
      <c r="AF38" s="95"/>
      <c r="AG38" s="22" t="s">
        <v>12</v>
      </c>
      <c r="AH38" s="275">
        <v>9</v>
      </c>
      <c r="AI38" s="268"/>
      <c r="AJ38" s="268">
        <v>10</v>
      </c>
      <c r="AK38" s="268"/>
      <c r="AL38" s="268">
        <v>11</v>
      </c>
      <c r="AM38" s="268"/>
      <c r="AN38" s="268">
        <v>12</v>
      </c>
      <c r="AO38" s="268"/>
      <c r="AP38" s="268">
        <v>13</v>
      </c>
      <c r="AQ38" s="268"/>
      <c r="AR38" s="268">
        <v>14</v>
      </c>
      <c r="AS38" s="268"/>
      <c r="AT38" s="268">
        <v>15</v>
      </c>
      <c r="AU38" s="268"/>
      <c r="AV38" s="268">
        <v>16</v>
      </c>
      <c r="AW38" s="268"/>
      <c r="AX38" s="268">
        <v>17</v>
      </c>
      <c r="AY38" s="268"/>
      <c r="AZ38" s="268">
        <v>18</v>
      </c>
      <c r="BA38" s="268"/>
      <c r="BB38" s="268">
        <v>19</v>
      </c>
      <c r="BC38" s="269"/>
      <c r="BD38" s="269">
        <v>20</v>
      </c>
      <c r="BE38" s="269"/>
      <c r="BF38" s="54">
        <v>21</v>
      </c>
    </row>
    <row r="39" spans="2:58" ht="15" customHeight="1">
      <c r="B39" s="18"/>
      <c r="C39" s="18"/>
      <c r="D39" s="18"/>
      <c r="E39" s="18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2:58" ht="15" customHeight="1">
      <c r="B40" s="15"/>
      <c r="C40" s="19"/>
      <c r="D40" s="15"/>
      <c r="E40" s="15"/>
      <c r="F40" s="15"/>
      <c r="G40" s="15"/>
      <c r="H40" s="15"/>
      <c r="I40" s="15"/>
      <c r="J40" s="15"/>
      <c r="K40" s="15"/>
      <c r="O40" s="284"/>
      <c r="P40" s="284"/>
      <c r="Q40" s="15"/>
      <c r="R40" s="15"/>
      <c r="S40" s="15"/>
      <c r="T40" s="15"/>
      <c r="U40" s="15"/>
      <c r="Y40" s="15"/>
      <c r="Z40" s="15"/>
      <c r="AA40" s="15"/>
      <c r="AB40" s="3"/>
      <c r="AC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</row>
    <row r="41" spans="2:58" ht="13.5" customHeight="1">
      <c r="B41" s="15"/>
      <c r="C41" s="19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</row>
    <row r="42" spans="2:58" ht="27" customHeight="1">
      <c r="B42" s="285"/>
      <c r="C42" s="285"/>
      <c r="D42" s="28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</row>
    <row r="43" spans="2:58" ht="8.25" customHeight="1">
      <c r="B43" s="27"/>
      <c r="C43" s="27"/>
      <c r="D43" s="27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</row>
    <row r="44" spans="2:58" ht="25.5" customHeight="1">
      <c r="B44" s="3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</row>
    <row r="45" spans="2:58" ht="12.75" customHeight="1">
      <c r="B45" s="26"/>
      <c r="C45" s="9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E45" s="260" t="s">
        <v>32</v>
      </c>
      <c r="AF45" s="260"/>
      <c r="AG45" s="260"/>
      <c r="AH45" s="260"/>
      <c r="AI45" s="260"/>
      <c r="AJ45" s="260"/>
      <c r="AK45" s="260"/>
      <c r="AL45" s="260"/>
      <c r="AM45" s="260"/>
      <c r="AN45" s="260"/>
      <c r="AO45" s="260"/>
      <c r="AP45" s="260"/>
      <c r="AQ45" s="260"/>
      <c r="AR45" s="260"/>
      <c r="AS45" s="260"/>
      <c r="AT45" s="260"/>
      <c r="AU45" s="260"/>
      <c r="AV45" s="260"/>
      <c r="AW45" s="260"/>
      <c r="AX45" s="260"/>
      <c r="AY45" s="260"/>
      <c r="AZ45" s="260"/>
      <c r="BA45" s="260"/>
      <c r="BB45" s="260"/>
      <c r="BC45" s="260"/>
      <c r="BD45" s="260"/>
      <c r="BE45" s="260"/>
    </row>
    <row r="46" spans="2:58" ht="12.75" customHeight="1">
      <c r="B46" s="26"/>
      <c r="C46" s="9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E46" s="82" t="s">
        <v>33</v>
      </c>
      <c r="AF46" s="82"/>
      <c r="AG46" s="264" t="s">
        <v>34</v>
      </c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  <c r="AT46" s="264"/>
      <c r="AU46" s="264"/>
      <c r="AV46" s="264"/>
      <c r="AW46" s="264"/>
      <c r="AX46" s="264"/>
      <c r="AY46" s="264"/>
      <c r="AZ46" s="264"/>
      <c r="BA46" s="264"/>
      <c r="BB46" s="264"/>
      <c r="BC46" s="264"/>
      <c r="BD46" s="264"/>
      <c r="BE46" s="264"/>
    </row>
    <row r="47" spans="2:58" ht="12.75" customHeight="1">
      <c r="AE47" s="80"/>
      <c r="AF47" s="80"/>
      <c r="AG47" s="264"/>
      <c r="AH47" s="264"/>
      <c r="AI47" s="264"/>
      <c r="AJ47" s="264"/>
      <c r="AK47" s="264"/>
      <c r="AL47" s="264"/>
      <c r="AM47" s="264"/>
      <c r="AN47" s="264"/>
      <c r="AO47" s="264"/>
      <c r="AP47" s="264"/>
      <c r="AQ47" s="264"/>
      <c r="AR47" s="264"/>
      <c r="AS47" s="264"/>
      <c r="AT47" s="264"/>
      <c r="AU47" s="264"/>
      <c r="AV47" s="264"/>
      <c r="AW47" s="264"/>
      <c r="AX47" s="264"/>
      <c r="AY47" s="264"/>
      <c r="AZ47" s="264"/>
      <c r="BA47" s="264"/>
      <c r="BB47" s="264"/>
      <c r="BC47" s="264"/>
      <c r="BD47" s="264"/>
      <c r="BE47" s="264"/>
    </row>
    <row r="48" spans="2:58" ht="12.75" customHeight="1">
      <c r="B48" s="273" t="s">
        <v>23</v>
      </c>
      <c r="C48" s="273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E48" s="80"/>
      <c r="AF48" s="80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  <c r="AT48" s="264"/>
      <c r="AU48" s="264"/>
      <c r="AV48" s="264"/>
      <c r="AW48" s="264"/>
      <c r="AX48" s="264"/>
      <c r="AY48" s="264"/>
      <c r="AZ48" s="264"/>
      <c r="BA48" s="264"/>
      <c r="BB48" s="264"/>
      <c r="BC48" s="264"/>
      <c r="BD48" s="264"/>
      <c r="BE48" s="264"/>
    </row>
    <row r="49" spans="2:57" ht="12.75" customHeight="1">
      <c r="B49" s="273"/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E49" s="63"/>
      <c r="AF49" s="63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  <c r="AT49" s="264"/>
      <c r="AU49" s="264"/>
      <c r="AV49" s="264"/>
      <c r="AW49" s="264"/>
      <c r="AX49" s="264"/>
      <c r="AY49" s="264"/>
      <c r="AZ49" s="264"/>
      <c r="BA49" s="264"/>
      <c r="BB49" s="264"/>
      <c r="BC49" s="264"/>
      <c r="BD49" s="264"/>
      <c r="BE49" s="264"/>
    </row>
    <row r="50" spans="2:57" ht="12.75" customHeight="1">
      <c r="B50" s="65"/>
      <c r="C50" s="97"/>
      <c r="D50" s="65"/>
      <c r="E50" s="65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E50" s="276" t="s">
        <v>35</v>
      </c>
      <c r="AF50" s="84"/>
      <c r="AG50" s="277" t="s">
        <v>36</v>
      </c>
      <c r="AH50" s="277"/>
      <c r="AI50" s="277"/>
      <c r="AJ50" s="277"/>
      <c r="AK50" s="277"/>
      <c r="AL50" s="277"/>
      <c r="AM50" s="277"/>
      <c r="AN50" s="277"/>
      <c r="AO50" s="277"/>
      <c r="AP50" s="277"/>
      <c r="AQ50" s="277"/>
      <c r="AR50" s="277"/>
      <c r="AS50" s="277"/>
      <c r="AT50" s="277"/>
      <c r="AU50" s="277"/>
      <c r="AV50" s="277"/>
      <c r="AW50" s="277"/>
      <c r="AX50" s="277"/>
      <c r="AY50" s="277"/>
      <c r="AZ50" s="277"/>
      <c r="BA50" s="277"/>
      <c r="BB50" s="277"/>
      <c r="BC50" s="277"/>
      <c r="BD50" s="277"/>
      <c r="BE50" s="277"/>
    </row>
    <row r="51" spans="2:57" ht="21" customHeight="1">
      <c r="B51" s="274" t="s">
        <v>24</v>
      </c>
      <c r="C51" s="274"/>
      <c r="D51" s="274"/>
      <c r="E51" s="274"/>
      <c r="F51" s="274"/>
      <c r="G51" s="274"/>
      <c r="H51" s="274"/>
      <c r="I51" s="274"/>
      <c r="J51" s="67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E51" s="276"/>
      <c r="AF51" s="85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277"/>
      <c r="AU51" s="277"/>
      <c r="AV51" s="277"/>
      <c r="AW51" s="277"/>
      <c r="AX51" s="277"/>
      <c r="AY51" s="277"/>
      <c r="AZ51" s="277"/>
      <c r="BA51" s="277"/>
      <c r="BB51" s="277"/>
      <c r="BC51" s="277"/>
      <c r="BD51" s="277"/>
      <c r="BE51" s="277"/>
    </row>
    <row r="52" spans="2:57" ht="18.75" customHeight="1">
      <c r="B52" s="244" t="s">
        <v>2</v>
      </c>
      <c r="C52" s="245"/>
      <c r="D52" s="245"/>
      <c r="E52" s="11"/>
      <c r="F52" s="12"/>
      <c r="G52" s="246" t="s">
        <v>8</v>
      </c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13"/>
      <c r="AC52" s="24"/>
      <c r="AE52" s="272" t="s">
        <v>37</v>
      </c>
      <c r="AF52" s="71"/>
      <c r="AG52" s="264" t="s">
        <v>44</v>
      </c>
      <c r="AH52" s="264"/>
      <c r="AI52" s="264"/>
      <c r="AJ52" s="264"/>
      <c r="AK52" s="264"/>
      <c r="AL52" s="264"/>
      <c r="AM52" s="264"/>
      <c r="AN52" s="264"/>
      <c r="AO52" s="264"/>
      <c r="AP52" s="264"/>
      <c r="AQ52" s="264"/>
      <c r="AR52" s="264"/>
      <c r="AS52" s="264"/>
      <c r="AT52" s="264"/>
      <c r="AU52" s="264"/>
      <c r="AV52" s="264"/>
      <c r="AW52" s="264"/>
      <c r="AX52" s="264"/>
      <c r="AY52" s="264"/>
      <c r="AZ52" s="264"/>
      <c r="BA52" s="264"/>
      <c r="BB52" s="264"/>
      <c r="BC52" s="264"/>
      <c r="BD52" s="264"/>
      <c r="BE52" s="264"/>
    </row>
    <row r="53" spans="2:57" ht="13.5" customHeight="1">
      <c r="B53" s="238" t="s">
        <v>0</v>
      </c>
      <c r="C53" s="93"/>
      <c r="D53" s="240" t="s">
        <v>1</v>
      </c>
      <c r="E53" s="242">
        <v>9</v>
      </c>
      <c r="F53" s="224"/>
      <c r="G53" s="224">
        <v>10</v>
      </c>
      <c r="H53" s="224"/>
      <c r="I53" s="224">
        <v>11</v>
      </c>
      <c r="J53" s="224"/>
      <c r="K53" s="224">
        <v>12</v>
      </c>
      <c r="L53" s="224"/>
      <c r="M53" s="224">
        <v>13</v>
      </c>
      <c r="N53" s="224"/>
      <c r="O53" s="224">
        <v>14</v>
      </c>
      <c r="P53" s="224"/>
      <c r="Q53" s="224">
        <v>15</v>
      </c>
      <c r="R53" s="224"/>
      <c r="S53" s="224">
        <v>16</v>
      </c>
      <c r="T53" s="224"/>
      <c r="U53" s="224">
        <v>17</v>
      </c>
      <c r="V53" s="224"/>
      <c r="W53" s="224">
        <v>18</v>
      </c>
      <c r="X53" s="224"/>
      <c r="Y53" s="224">
        <v>19</v>
      </c>
      <c r="Z53" s="224"/>
      <c r="AA53" s="224">
        <v>20</v>
      </c>
      <c r="AB53" s="224"/>
      <c r="AC53" s="28">
        <v>21</v>
      </c>
      <c r="AE53" s="272"/>
      <c r="AF53" s="71"/>
      <c r="AG53" s="264"/>
      <c r="AH53" s="264"/>
      <c r="AI53" s="264"/>
      <c r="AJ53" s="264"/>
      <c r="AK53" s="264"/>
      <c r="AL53" s="264"/>
      <c r="AM53" s="264"/>
      <c r="AN53" s="264"/>
      <c r="AO53" s="264"/>
      <c r="AP53" s="264"/>
      <c r="AQ53" s="264"/>
      <c r="AR53" s="264"/>
      <c r="AS53" s="264"/>
      <c r="AT53" s="264"/>
      <c r="AU53" s="264"/>
      <c r="AV53" s="264"/>
      <c r="AW53" s="264"/>
      <c r="AX53" s="264"/>
      <c r="AY53" s="264"/>
      <c r="AZ53" s="264"/>
      <c r="BA53" s="264"/>
      <c r="BB53" s="264"/>
      <c r="BC53" s="264"/>
      <c r="BD53" s="264"/>
      <c r="BE53" s="264"/>
    </row>
    <row r="54" spans="2:57" ht="3" customHeight="1">
      <c r="B54" s="239"/>
      <c r="C54" s="94"/>
      <c r="D54" s="241"/>
      <c r="E54" s="6"/>
      <c r="F54" s="7"/>
      <c r="G54" s="8"/>
      <c r="H54" s="7"/>
      <c r="I54" s="8"/>
      <c r="J54" s="7"/>
      <c r="K54" s="8"/>
      <c r="L54" s="7"/>
      <c r="M54" s="8"/>
      <c r="N54" s="7"/>
      <c r="O54" s="8"/>
      <c r="P54" s="7"/>
      <c r="Q54" s="8"/>
      <c r="R54" s="7"/>
      <c r="S54" s="8"/>
      <c r="T54" s="7"/>
      <c r="U54" s="8"/>
      <c r="V54" s="7"/>
      <c r="W54" s="8"/>
      <c r="X54" s="7"/>
      <c r="Y54" s="8"/>
      <c r="Z54" s="7"/>
      <c r="AA54" s="8"/>
      <c r="AB54" s="7"/>
      <c r="AC54" s="9"/>
      <c r="AE54" s="272"/>
      <c r="AF54" s="71"/>
      <c r="AG54" s="264"/>
      <c r="AH54" s="264"/>
      <c r="AI54" s="264"/>
      <c r="AJ54" s="264"/>
      <c r="AK54" s="264"/>
      <c r="AL54" s="264"/>
      <c r="AM54" s="264"/>
      <c r="AN54" s="264"/>
      <c r="AO54" s="264"/>
      <c r="AP54" s="264"/>
      <c r="AQ54" s="264"/>
      <c r="AR54" s="264"/>
      <c r="AS54" s="264"/>
      <c r="AT54" s="264"/>
      <c r="AU54" s="264"/>
      <c r="AV54" s="264"/>
      <c r="AW54" s="264"/>
      <c r="AX54" s="264"/>
      <c r="AY54" s="264"/>
      <c r="AZ54" s="264"/>
      <c r="BA54" s="264"/>
      <c r="BB54" s="264"/>
      <c r="BC54" s="264"/>
      <c r="BD54" s="264"/>
      <c r="BE54" s="264"/>
    </row>
    <row r="55" spans="2:57" ht="16.5" customHeight="1">
      <c r="B55" s="225"/>
      <c r="C55" s="61"/>
      <c r="D55" s="227" t="s">
        <v>5</v>
      </c>
      <c r="E55" s="35" t="s">
        <v>10</v>
      </c>
      <c r="F55" s="187"/>
      <c r="G55" s="188"/>
      <c r="H55" s="43"/>
      <c r="I55" s="44"/>
      <c r="J55" s="43"/>
      <c r="K55" s="44"/>
      <c r="L55" s="43"/>
      <c r="M55" s="44"/>
      <c r="N55" s="43"/>
      <c r="O55" s="44"/>
      <c r="P55" s="43"/>
      <c r="Q55" s="44"/>
      <c r="R55" s="43"/>
      <c r="S55" s="44"/>
      <c r="T55" s="43"/>
      <c r="U55" s="44"/>
      <c r="V55" s="43"/>
      <c r="W55" s="44"/>
      <c r="X55" s="43"/>
      <c r="Y55" s="44"/>
      <c r="Z55" s="43"/>
      <c r="AA55" s="44"/>
      <c r="AB55" s="45"/>
      <c r="AC55" s="58"/>
      <c r="AE55" s="71" t="s">
        <v>38</v>
      </c>
      <c r="AF55" s="71"/>
      <c r="AG55" s="264" t="s">
        <v>39</v>
      </c>
      <c r="AH55" s="264"/>
      <c r="AI55" s="264"/>
      <c r="AJ55" s="264"/>
      <c r="AK55" s="264"/>
      <c r="AL55" s="264"/>
      <c r="AM55" s="264"/>
      <c r="AN55" s="264"/>
      <c r="AO55" s="264"/>
      <c r="AP55" s="264"/>
      <c r="AQ55" s="264"/>
      <c r="AR55" s="264"/>
      <c r="AS55" s="264"/>
      <c r="AT55" s="264"/>
      <c r="AU55" s="264"/>
      <c r="AV55" s="264"/>
      <c r="AW55" s="264"/>
      <c r="AX55" s="264"/>
      <c r="AY55" s="264"/>
      <c r="AZ55" s="264"/>
      <c r="BA55" s="264"/>
      <c r="BB55" s="264"/>
      <c r="BC55" s="264"/>
      <c r="BD55" s="264"/>
      <c r="BE55" s="264"/>
    </row>
    <row r="56" spans="2:57" ht="16.5" customHeight="1">
      <c r="B56" s="226"/>
      <c r="C56" s="62"/>
      <c r="D56" s="228"/>
      <c r="E56" s="33" t="s">
        <v>11</v>
      </c>
      <c r="F56" s="46"/>
      <c r="G56" s="47"/>
      <c r="H56" s="46"/>
      <c r="I56" s="47"/>
      <c r="J56" s="46"/>
      <c r="K56" s="47"/>
      <c r="L56" s="46"/>
      <c r="M56" s="47"/>
      <c r="N56" s="46"/>
      <c r="O56" s="47"/>
      <c r="P56" s="46"/>
      <c r="Q56" s="47"/>
      <c r="R56" s="46"/>
      <c r="S56" s="47"/>
      <c r="T56" s="46"/>
      <c r="U56" s="47"/>
      <c r="V56" s="46"/>
      <c r="W56" s="47"/>
      <c r="X56" s="46"/>
      <c r="Y56" s="47"/>
      <c r="Z56" s="46"/>
      <c r="AA56" s="47"/>
      <c r="AB56" s="48"/>
      <c r="AC56" s="49"/>
      <c r="AE56" s="86"/>
      <c r="AF56" s="86"/>
      <c r="AG56" s="264"/>
      <c r="AH56" s="264"/>
      <c r="AI56" s="264"/>
      <c r="AJ56" s="264"/>
      <c r="AK56" s="264"/>
      <c r="AL56" s="264"/>
      <c r="AM56" s="264"/>
      <c r="AN56" s="264"/>
      <c r="AO56" s="264"/>
      <c r="AP56" s="264"/>
      <c r="AQ56" s="264"/>
      <c r="AR56" s="264"/>
      <c r="AS56" s="264"/>
      <c r="AT56" s="264"/>
      <c r="AU56" s="264"/>
      <c r="AV56" s="264"/>
      <c r="AW56" s="264"/>
      <c r="AX56" s="264"/>
      <c r="AY56" s="264"/>
      <c r="AZ56" s="264"/>
      <c r="BA56" s="264"/>
      <c r="BB56" s="264"/>
      <c r="BC56" s="264"/>
      <c r="BD56" s="264"/>
      <c r="BE56" s="264"/>
    </row>
    <row r="57" spans="2:57" ht="16.5" customHeight="1">
      <c r="B57" s="218"/>
      <c r="C57" s="59"/>
      <c r="D57" s="261" t="s">
        <v>25</v>
      </c>
      <c r="E57" s="68" t="s">
        <v>10</v>
      </c>
      <c r="F57" s="205" t="s">
        <v>26</v>
      </c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63"/>
      <c r="AE57" s="71" t="s">
        <v>40</v>
      </c>
      <c r="AF57" s="71"/>
      <c r="AG57" s="243" t="s">
        <v>41</v>
      </c>
      <c r="AH57" s="243"/>
      <c r="AI57" s="243"/>
      <c r="AJ57" s="243"/>
      <c r="AK57" s="243"/>
      <c r="AL57" s="243"/>
      <c r="AM57" s="243"/>
      <c r="AN57" s="243"/>
      <c r="AO57" s="243"/>
      <c r="AP57" s="243"/>
      <c r="AQ57" s="243"/>
      <c r="AR57" s="243"/>
      <c r="AS57" s="243"/>
      <c r="AT57" s="243"/>
      <c r="AU57" s="243"/>
      <c r="AV57" s="243"/>
      <c r="AW57" s="243"/>
      <c r="AX57" s="243"/>
      <c r="AY57" s="243"/>
      <c r="AZ57" s="243"/>
      <c r="BA57" s="243"/>
      <c r="BB57" s="243"/>
      <c r="BC57" s="243"/>
      <c r="BD57" s="243"/>
      <c r="BE57" s="243"/>
    </row>
    <row r="58" spans="2:57" ht="16.5" customHeight="1">
      <c r="B58" s="219"/>
      <c r="C58" s="60"/>
      <c r="D58" s="262"/>
      <c r="E58" s="69" t="s">
        <v>11</v>
      </c>
      <c r="F58" s="209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  <c r="AB58" s="210"/>
      <c r="AC58" s="211"/>
      <c r="AE58" s="63"/>
      <c r="AF58" s="63"/>
      <c r="AG58" s="243"/>
      <c r="AH58" s="243"/>
      <c r="AI58" s="243"/>
      <c r="AJ58" s="243"/>
      <c r="AK58" s="243"/>
      <c r="AL58" s="243"/>
      <c r="AM58" s="243"/>
      <c r="AN58" s="243"/>
      <c r="AO58" s="243"/>
      <c r="AP58" s="243"/>
      <c r="AQ58" s="243"/>
      <c r="AR58" s="243"/>
      <c r="AS58" s="243"/>
      <c r="AT58" s="243"/>
      <c r="AU58" s="243"/>
      <c r="AV58" s="243"/>
      <c r="AW58" s="243"/>
      <c r="AX58" s="243"/>
      <c r="AY58" s="243"/>
      <c r="AZ58" s="243"/>
      <c r="BA58" s="243"/>
      <c r="BB58" s="243"/>
      <c r="BC58" s="243"/>
      <c r="BD58" s="243"/>
      <c r="BE58" s="243"/>
    </row>
    <row r="59" spans="2:57" ht="16.5" customHeight="1">
      <c r="B59" s="218"/>
      <c r="C59" s="59"/>
      <c r="D59" s="227" t="s">
        <v>6</v>
      </c>
      <c r="E59" s="35" t="s">
        <v>10</v>
      </c>
      <c r="F59" s="50"/>
      <c r="G59" s="44"/>
      <c r="H59" s="43"/>
      <c r="I59" s="44"/>
      <c r="J59" s="43"/>
      <c r="K59" s="44"/>
      <c r="L59" s="43"/>
      <c r="M59" s="44"/>
      <c r="N59" s="43"/>
      <c r="O59" s="44"/>
      <c r="P59" s="43"/>
      <c r="Q59" s="44"/>
      <c r="R59" s="43"/>
      <c r="S59" s="44"/>
      <c r="T59" s="43"/>
      <c r="U59" s="44"/>
      <c r="V59" s="43"/>
      <c r="W59" s="44"/>
      <c r="X59" s="247" t="s">
        <v>27</v>
      </c>
      <c r="Y59" s="248"/>
      <c r="Z59" s="248"/>
      <c r="AA59" s="248"/>
      <c r="AB59" s="248"/>
      <c r="AC59" s="249"/>
      <c r="AE59" s="80"/>
      <c r="AF59" s="80"/>
      <c r="AG59" s="243"/>
      <c r="AH59" s="243"/>
      <c r="AI59" s="243"/>
      <c r="AJ59" s="243"/>
      <c r="AK59" s="243"/>
      <c r="AL59" s="243"/>
      <c r="AM59" s="243"/>
      <c r="AN59" s="243"/>
      <c r="AO59" s="243"/>
      <c r="AP59" s="243"/>
      <c r="AQ59" s="243"/>
      <c r="AR59" s="243"/>
      <c r="AS59" s="243"/>
      <c r="AT59" s="243"/>
      <c r="AU59" s="243"/>
      <c r="AV59" s="243"/>
      <c r="AW59" s="243"/>
      <c r="AX59" s="243"/>
      <c r="AY59" s="243"/>
      <c r="AZ59" s="243"/>
      <c r="BA59" s="243"/>
      <c r="BB59" s="243"/>
      <c r="BC59" s="243"/>
      <c r="BD59" s="243"/>
      <c r="BE59" s="243"/>
    </row>
    <row r="60" spans="2:57" ht="16.5" customHeight="1">
      <c r="B60" s="219"/>
      <c r="C60" s="60"/>
      <c r="D60" s="228"/>
      <c r="E60" s="33" t="s">
        <v>11</v>
      </c>
      <c r="F60" s="51"/>
      <c r="G60" s="47"/>
      <c r="H60" s="46"/>
      <c r="I60" s="47"/>
      <c r="J60" s="46"/>
      <c r="K60" s="47"/>
      <c r="L60" s="46"/>
      <c r="M60" s="47"/>
      <c r="N60" s="46"/>
      <c r="O60" s="47"/>
      <c r="P60" s="46"/>
      <c r="Q60" s="47"/>
      <c r="R60" s="46"/>
      <c r="S60" s="47"/>
      <c r="T60" s="46"/>
      <c r="U60" s="47"/>
      <c r="V60" s="46"/>
      <c r="W60" s="47"/>
      <c r="X60" s="265"/>
      <c r="Y60" s="266"/>
      <c r="Z60" s="266"/>
      <c r="AA60" s="266"/>
      <c r="AB60" s="266"/>
      <c r="AC60" s="267"/>
      <c r="AE60" s="253" t="s">
        <v>42</v>
      </c>
      <c r="AF60" s="253"/>
      <c r="AG60" s="253"/>
      <c r="AH60" s="253"/>
      <c r="AI60" s="253"/>
      <c r="AJ60" s="253"/>
      <c r="AK60" s="253"/>
      <c r="AL60" s="253"/>
      <c r="AM60" s="253"/>
      <c r="AN60" s="253"/>
      <c r="AO60" s="253"/>
      <c r="AP60" s="253"/>
      <c r="AQ60" s="253"/>
      <c r="AR60" s="253"/>
      <c r="AS60" s="253"/>
      <c r="AT60" s="253"/>
      <c r="AU60" s="253"/>
      <c r="AV60" s="253"/>
      <c r="AW60" s="253"/>
      <c r="AX60" s="253"/>
      <c r="AY60" s="253"/>
      <c r="AZ60" s="253"/>
      <c r="BA60" s="253"/>
      <c r="BB60" s="253"/>
      <c r="BC60" s="253"/>
      <c r="BD60" s="253"/>
      <c r="BE60" s="87"/>
    </row>
    <row r="61" spans="2:57" ht="16.5" customHeight="1">
      <c r="B61" s="218"/>
      <c r="C61" s="59"/>
      <c r="D61" s="227" t="s">
        <v>7</v>
      </c>
      <c r="E61" s="35" t="s">
        <v>10</v>
      </c>
      <c r="F61" s="50"/>
      <c r="G61" s="44"/>
      <c r="H61" s="43"/>
      <c r="I61" s="44"/>
      <c r="J61" s="43"/>
      <c r="K61" s="44"/>
      <c r="L61" s="43"/>
      <c r="M61" s="44"/>
      <c r="N61" s="43"/>
      <c r="O61" s="44"/>
      <c r="P61" s="43"/>
      <c r="Q61" s="44"/>
      <c r="R61" s="43"/>
      <c r="S61" s="44"/>
      <c r="T61" s="43"/>
      <c r="U61" s="44"/>
      <c r="V61" s="43"/>
      <c r="W61" s="44"/>
      <c r="X61" s="247" t="s">
        <v>28</v>
      </c>
      <c r="Y61" s="248"/>
      <c r="Z61" s="248"/>
      <c r="AA61" s="248"/>
      <c r="AB61" s="248"/>
      <c r="AC61" s="249"/>
      <c r="AE61" s="88" t="s">
        <v>30</v>
      </c>
      <c r="AF61" s="89"/>
      <c r="AG61" s="254" t="s">
        <v>47</v>
      </c>
      <c r="AH61" s="254"/>
      <c r="AI61" s="254"/>
      <c r="AJ61" s="254"/>
      <c r="AK61" s="254"/>
      <c r="AL61" s="254"/>
      <c r="AM61" s="254"/>
      <c r="AN61" s="254"/>
      <c r="AO61" s="254"/>
      <c r="AP61" s="254"/>
      <c r="AQ61" s="254"/>
      <c r="AR61" s="254"/>
      <c r="AS61" s="254"/>
      <c r="AT61" s="254"/>
      <c r="AU61" s="254"/>
      <c r="AV61" s="254"/>
      <c r="AW61" s="254"/>
      <c r="AX61" s="254"/>
      <c r="AY61" s="254"/>
      <c r="AZ61" s="254"/>
      <c r="BA61" s="254"/>
      <c r="BB61" s="254"/>
      <c r="BC61" s="254"/>
      <c r="BD61" s="254"/>
      <c r="BE61" s="254"/>
    </row>
    <row r="62" spans="2:57" ht="16.5" customHeight="1">
      <c r="B62" s="219"/>
      <c r="C62" s="60"/>
      <c r="D62" s="228"/>
      <c r="E62" s="34" t="s">
        <v>11</v>
      </c>
      <c r="F62" s="51"/>
      <c r="G62" s="47"/>
      <c r="H62" s="46"/>
      <c r="I62" s="47"/>
      <c r="J62" s="46"/>
      <c r="K62" s="47"/>
      <c r="L62" s="46"/>
      <c r="M62" s="47"/>
      <c r="N62" s="46"/>
      <c r="O62" s="47"/>
      <c r="P62" s="46"/>
      <c r="Q62" s="47"/>
      <c r="R62" s="46"/>
      <c r="S62" s="47"/>
      <c r="T62" s="46"/>
      <c r="U62" s="47"/>
      <c r="V62" s="46"/>
      <c r="W62" s="47"/>
      <c r="X62" s="250"/>
      <c r="Y62" s="251"/>
      <c r="Z62" s="251"/>
      <c r="AA62" s="251"/>
      <c r="AB62" s="251"/>
      <c r="AC62" s="252"/>
      <c r="AF62" s="89"/>
      <c r="AG62" s="254"/>
      <c r="AH62" s="254"/>
      <c r="AI62" s="254"/>
      <c r="AJ62" s="254"/>
      <c r="AK62" s="254"/>
      <c r="AL62" s="254"/>
      <c r="AM62" s="254"/>
      <c r="AN62" s="254"/>
      <c r="AO62" s="254"/>
      <c r="AP62" s="254"/>
      <c r="AQ62" s="254"/>
      <c r="AR62" s="254"/>
      <c r="AS62" s="254"/>
      <c r="AT62" s="254"/>
      <c r="AU62" s="254"/>
      <c r="AV62" s="254"/>
      <c r="AW62" s="254"/>
      <c r="AX62" s="254"/>
      <c r="AY62" s="254"/>
      <c r="AZ62" s="254"/>
      <c r="BA62" s="254"/>
      <c r="BB62" s="254"/>
      <c r="BC62" s="254"/>
      <c r="BD62" s="254"/>
      <c r="BE62" s="254"/>
    </row>
    <row r="63" spans="2:57" ht="16.5" customHeight="1">
      <c r="B63" s="218"/>
      <c r="C63" s="59"/>
      <c r="D63" s="227" t="s">
        <v>3</v>
      </c>
      <c r="E63" s="38" t="s">
        <v>10</v>
      </c>
      <c r="F63" s="43"/>
      <c r="G63" s="44"/>
      <c r="H63" s="43"/>
      <c r="I63" s="44"/>
      <c r="J63" s="43"/>
      <c r="K63" s="44"/>
      <c r="L63" s="43"/>
      <c r="M63" s="44"/>
      <c r="N63" s="43"/>
      <c r="O63" s="44"/>
      <c r="P63" s="43"/>
      <c r="Q63" s="44"/>
      <c r="R63" s="43"/>
      <c r="S63" s="44"/>
      <c r="T63" s="43"/>
      <c r="U63" s="44"/>
      <c r="V63" s="43"/>
      <c r="W63" s="44"/>
      <c r="X63" s="43"/>
      <c r="Y63" s="44"/>
      <c r="Z63" s="43"/>
      <c r="AA63" s="44"/>
      <c r="AB63" s="45"/>
      <c r="AC63" s="58"/>
      <c r="AE63" s="72"/>
      <c r="AF63" s="89"/>
      <c r="AG63" s="254"/>
      <c r="AH63" s="254"/>
      <c r="AI63" s="254"/>
      <c r="AJ63" s="254"/>
      <c r="AK63" s="254"/>
      <c r="AL63" s="254"/>
      <c r="AM63" s="254"/>
      <c r="AN63" s="254"/>
      <c r="AO63" s="254"/>
      <c r="AP63" s="254"/>
      <c r="AQ63" s="254"/>
      <c r="AR63" s="254"/>
      <c r="AS63" s="254"/>
      <c r="AT63" s="254"/>
      <c r="AU63" s="254"/>
      <c r="AV63" s="254"/>
      <c r="AW63" s="254"/>
      <c r="AX63" s="254"/>
      <c r="AY63" s="254"/>
      <c r="AZ63" s="254"/>
      <c r="BA63" s="254"/>
      <c r="BB63" s="254"/>
      <c r="BC63" s="254"/>
      <c r="BD63" s="254"/>
      <c r="BE63" s="254"/>
    </row>
    <row r="64" spans="2:57" ht="16.5" customHeight="1">
      <c r="B64" s="219"/>
      <c r="C64" s="60"/>
      <c r="D64" s="228"/>
      <c r="E64" s="39" t="s">
        <v>11</v>
      </c>
      <c r="F64" s="46"/>
      <c r="G64" s="47"/>
      <c r="H64" s="46"/>
      <c r="I64" s="47"/>
      <c r="J64" s="46"/>
      <c r="K64" s="47"/>
      <c r="L64" s="46"/>
      <c r="M64" s="47"/>
      <c r="N64" s="46"/>
      <c r="O64" s="47"/>
      <c r="P64" s="46"/>
      <c r="Q64" s="47"/>
      <c r="R64" s="46"/>
      <c r="S64" s="47"/>
      <c r="T64" s="46"/>
      <c r="U64" s="47"/>
      <c r="V64" s="46"/>
      <c r="W64" s="47"/>
      <c r="X64" s="46"/>
      <c r="Y64" s="47"/>
      <c r="Z64" s="46"/>
      <c r="AA64" s="47"/>
      <c r="AB64" s="48"/>
      <c r="AC64" s="49"/>
      <c r="AE64" s="257" t="s">
        <v>43</v>
      </c>
      <c r="AF64" s="257"/>
      <c r="AG64" s="257"/>
      <c r="AH64" s="257"/>
      <c r="AI64" s="257"/>
      <c r="AJ64" s="257"/>
      <c r="AK64" s="257"/>
      <c r="AL64" s="257"/>
      <c r="AM64" s="257"/>
      <c r="AN64" s="257"/>
      <c r="AO64" s="257"/>
      <c r="AP64" s="257"/>
      <c r="AQ64" s="257"/>
      <c r="AR64" s="257"/>
      <c r="AS64" s="257"/>
      <c r="AT64" s="257"/>
      <c r="AU64" s="257"/>
      <c r="AV64" s="257"/>
      <c r="AW64" s="257"/>
      <c r="AX64" s="257"/>
      <c r="AY64" s="257"/>
      <c r="AZ64" s="257"/>
      <c r="BA64" s="257"/>
      <c r="BB64" s="257"/>
      <c r="BC64" s="257"/>
      <c r="BD64" s="257"/>
      <c r="BE64" s="90"/>
    </row>
    <row r="65" spans="1:58" ht="16.5" customHeight="1">
      <c r="B65" s="218"/>
      <c r="C65" s="59"/>
      <c r="D65" s="255" t="s">
        <v>4</v>
      </c>
      <c r="E65" s="20" t="s">
        <v>10</v>
      </c>
      <c r="F65" s="43"/>
      <c r="G65" s="44"/>
      <c r="H65" s="43"/>
      <c r="I65" s="44"/>
      <c r="J65" s="43"/>
      <c r="K65" s="44"/>
      <c r="L65" s="43"/>
      <c r="M65" s="44"/>
      <c r="N65" s="43"/>
      <c r="O65" s="44"/>
      <c r="P65" s="43"/>
      <c r="Q65" s="44"/>
      <c r="R65" s="43"/>
      <c r="S65" s="44"/>
      <c r="T65" s="43"/>
      <c r="U65" s="44"/>
      <c r="V65" s="43"/>
      <c r="W65" s="44"/>
      <c r="X65" s="43"/>
      <c r="Y65" s="44"/>
      <c r="Z65" s="43"/>
      <c r="AA65" s="44"/>
      <c r="AB65" s="45"/>
      <c r="AC65" s="58"/>
      <c r="AE65" s="82" t="s">
        <v>30</v>
      </c>
      <c r="AG65" s="259" t="s">
        <v>46</v>
      </c>
      <c r="AH65" s="259"/>
      <c r="AI65" s="259"/>
      <c r="AJ65" s="259"/>
      <c r="AK65" s="259"/>
      <c r="AL65" s="259"/>
      <c r="AM65" s="259"/>
      <c r="AN65" s="259"/>
      <c r="AO65" s="259"/>
      <c r="AP65" s="259"/>
      <c r="AQ65" s="259"/>
      <c r="AR65" s="259"/>
      <c r="AS65" s="259"/>
      <c r="AT65" s="259"/>
      <c r="AU65" s="259"/>
      <c r="AV65" s="259"/>
      <c r="AW65" s="259"/>
      <c r="AX65" s="259"/>
      <c r="AY65" s="259"/>
      <c r="AZ65" s="259"/>
      <c r="BA65" s="259"/>
      <c r="BB65" s="259"/>
      <c r="BC65" s="259"/>
      <c r="BD65" s="259"/>
      <c r="BE65" s="259"/>
    </row>
    <row r="66" spans="1:58" ht="16.5" customHeight="1">
      <c r="B66" s="219"/>
      <c r="C66" s="60"/>
      <c r="D66" s="256"/>
      <c r="E66" s="34" t="s">
        <v>11</v>
      </c>
      <c r="F66" s="46"/>
      <c r="G66" s="47"/>
      <c r="H66" s="46"/>
      <c r="I66" s="47"/>
      <c r="J66" s="46"/>
      <c r="K66" s="47"/>
      <c r="L66" s="46"/>
      <c r="M66" s="47"/>
      <c r="N66" s="46"/>
      <c r="O66" s="47"/>
      <c r="P66" s="46"/>
      <c r="Q66" s="47"/>
      <c r="R66" s="46"/>
      <c r="S66" s="47"/>
      <c r="T66" s="46"/>
      <c r="U66" s="47"/>
      <c r="V66" s="46"/>
      <c r="W66" s="47"/>
      <c r="X66" s="46"/>
      <c r="Y66" s="47"/>
      <c r="Z66" s="46"/>
      <c r="AA66" s="47"/>
      <c r="AB66" s="48"/>
      <c r="AC66" s="49"/>
      <c r="AF66" s="86"/>
      <c r="AG66" s="259"/>
      <c r="AH66" s="259"/>
      <c r="AI66" s="259"/>
      <c r="AJ66" s="259"/>
      <c r="AK66" s="259"/>
      <c r="AL66" s="259"/>
      <c r="AM66" s="259"/>
      <c r="AN66" s="259"/>
      <c r="AO66" s="259"/>
      <c r="AP66" s="259"/>
      <c r="AQ66" s="259"/>
      <c r="AR66" s="259"/>
      <c r="AS66" s="259"/>
      <c r="AT66" s="259"/>
      <c r="AU66" s="259"/>
      <c r="AV66" s="259"/>
      <c r="AW66" s="259"/>
      <c r="AX66" s="259"/>
      <c r="AY66" s="259"/>
      <c r="AZ66" s="259"/>
      <c r="BA66" s="259"/>
      <c r="BB66" s="259"/>
      <c r="BC66" s="259"/>
      <c r="BD66" s="259"/>
      <c r="BE66" s="259"/>
      <c r="BF66" s="75"/>
    </row>
    <row r="67" spans="1:58" ht="16.5" customHeight="1">
      <c r="B67" s="218"/>
      <c r="C67" s="59"/>
      <c r="D67" s="258" t="s">
        <v>0</v>
      </c>
      <c r="E67" s="70" t="s">
        <v>10</v>
      </c>
      <c r="F67" s="43"/>
      <c r="G67" s="44"/>
      <c r="H67" s="43"/>
      <c r="I67" s="44"/>
      <c r="J67" s="43"/>
      <c r="K67" s="44"/>
      <c r="L67" s="43"/>
      <c r="M67" s="44"/>
      <c r="N67" s="43"/>
      <c r="O67" s="44"/>
      <c r="P67" s="43"/>
      <c r="Q67" s="44"/>
      <c r="R67" s="43"/>
      <c r="S67" s="44"/>
      <c r="T67" s="43"/>
      <c r="U67" s="44"/>
      <c r="V67" s="43"/>
      <c r="W67" s="44"/>
      <c r="X67" s="43"/>
      <c r="Y67" s="44"/>
      <c r="Z67" s="43"/>
      <c r="AA67" s="44"/>
      <c r="AB67" s="45"/>
      <c r="AC67" s="58"/>
      <c r="AG67" s="259"/>
      <c r="AH67" s="259"/>
      <c r="AI67" s="259"/>
      <c r="AJ67" s="259"/>
      <c r="AK67" s="259"/>
      <c r="AL67" s="259"/>
      <c r="AM67" s="259"/>
      <c r="AN67" s="259"/>
      <c r="AO67" s="259"/>
      <c r="AP67" s="259"/>
      <c r="AQ67" s="259"/>
      <c r="AR67" s="259"/>
      <c r="AS67" s="259"/>
      <c r="AT67" s="259"/>
      <c r="AU67" s="259"/>
      <c r="AV67" s="259"/>
      <c r="AW67" s="259"/>
      <c r="AX67" s="259"/>
      <c r="AY67" s="259"/>
      <c r="AZ67" s="259"/>
      <c r="BA67" s="259"/>
      <c r="BB67" s="259"/>
      <c r="BC67" s="259"/>
      <c r="BD67" s="259"/>
      <c r="BE67" s="259"/>
      <c r="BF67" s="75"/>
    </row>
    <row r="68" spans="1:58" ht="16.5" customHeight="1">
      <c r="B68" s="219"/>
      <c r="C68" s="60"/>
      <c r="D68" s="228"/>
      <c r="E68" s="33" t="s">
        <v>11</v>
      </c>
      <c r="F68" s="46"/>
      <c r="G68" s="47"/>
      <c r="H68" s="46"/>
      <c r="I68" s="47"/>
      <c r="J68" s="46"/>
      <c r="K68" s="47"/>
      <c r="L68" s="46"/>
      <c r="M68" s="47"/>
      <c r="N68" s="46"/>
      <c r="O68" s="47"/>
      <c r="P68" s="46"/>
      <c r="Q68" s="47"/>
      <c r="R68" s="46"/>
      <c r="S68" s="47"/>
      <c r="T68" s="46"/>
      <c r="U68" s="47"/>
      <c r="V68" s="46"/>
      <c r="W68" s="47"/>
      <c r="X68" s="46"/>
      <c r="Y68" s="47"/>
      <c r="Z68" s="46"/>
      <c r="AA68" s="47"/>
      <c r="AB68" s="48"/>
      <c r="AC68" s="49"/>
      <c r="AD68" s="5"/>
      <c r="AE68" s="86"/>
      <c r="AF68" s="86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75"/>
    </row>
    <row r="69" spans="1:58" ht="16.5" customHeight="1"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E69" s="15"/>
      <c r="AF69" s="86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2"/>
    </row>
    <row r="70" spans="1:58" s="5" customFormat="1" ht="16.5" customHeight="1">
      <c r="B70" s="260" t="s">
        <v>29</v>
      </c>
      <c r="C70" s="260"/>
      <c r="D70" s="260"/>
      <c r="E70" s="260"/>
      <c r="F70" s="260"/>
      <c r="G70" s="260"/>
      <c r="H70" s="260"/>
      <c r="I70" s="260"/>
      <c r="J70" s="260"/>
      <c r="K70" s="260"/>
      <c r="L70" s="260"/>
      <c r="M70" s="260"/>
      <c r="N70" s="260"/>
      <c r="O70" s="260"/>
      <c r="P70" s="260"/>
      <c r="Q70" s="260"/>
      <c r="R70" s="260"/>
      <c r="S70" s="260"/>
      <c r="T70" s="260"/>
      <c r="U70" s="260"/>
      <c r="V70" s="260"/>
      <c r="W70" s="260"/>
      <c r="X70" s="260"/>
      <c r="Y70" s="260"/>
      <c r="Z70" s="260"/>
      <c r="AA70" s="260"/>
      <c r="AB70" s="260"/>
      <c r="AD70" s="3"/>
      <c r="AE70" s="72"/>
      <c r="AF70" s="86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2"/>
      <c r="BF70" s="10"/>
    </row>
    <row r="71" spans="1:58" ht="16.5" customHeight="1">
      <c r="B71" s="71" t="s">
        <v>30</v>
      </c>
      <c r="C71" s="98"/>
      <c r="D71" s="243" t="s">
        <v>31</v>
      </c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243"/>
      <c r="AA71" s="243"/>
      <c r="AB71" s="243"/>
      <c r="AE71" s="72"/>
      <c r="AF71" s="86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</row>
    <row r="72" spans="1:58" ht="16.5" customHeight="1">
      <c r="A72" s="15"/>
      <c r="B72" s="73"/>
      <c r="C72" s="73"/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3"/>
      <c r="AD72" s="15"/>
      <c r="AE72" s="104"/>
      <c r="AF72" s="86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</row>
    <row r="73" spans="1:58" ht="16.5" customHeight="1">
      <c r="A73" s="15"/>
      <c r="B73" s="73"/>
      <c r="C73" s="73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D73" s="15"/>
      <c r="AE73" s="86"/>
      <c r="AF73" s="86"/>
      <c r="AG73" s="86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</row>
    <row r="74" spans="1:58" s="15" customFormat="1" ht="18.75" customHeight="1">
      <c r="B74" s="244" t="s">
        <v>2</v>
      </c>
      <c r="C74" s="245"/>
      <c r="D74" s="245"/>
      <c r="E74" s="11"/>
      <c r="F74" s="12"/>
      <c r="G74" s="246" t="s">
        <v>8</v>
      </c>
      <c r="H74" s="246"/>
      <c r="I74" s="246"/>
      <c r="J74" s="246"/>
      <c r="K74" s="246"/>
      <c r="L74" s="246"/>
      <c r="M74" s="246"/>
      <c r="N74" s="246"/>
      <c r="O74" s="246"/>
      <c r="P74" s="246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5"/>
      <c r="AD74" s="3"/>
      <c r="AE74" s="86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10"/>
      <c r="BF74" s="10"/>
    </row>
    <row r="75" spans="1:58" s="15" customFormat="1" ht="13.5" customHeight="1">
      <c r="B75" s="238" t="s">
        <v>0</v>
      </c>
      <c r="C75" s="93"/>
      <c r="D75" s="240" t="s">
        <v>1</v>
      </c>
      <c r="E75" s="242">
        <v>9</v>
      </c>
      <c r="F75" s="224"/>
      <c r="G75" s="224">
        <v>10</v>
      </c>
      <c r="H75" s="224"/>
      <c r="I75" s="224">
        <v>11</v>
      </c>
      <c r="J75" s="224"/>
      <c r="K75" s="224">
        <v>12</v>
      </c>
      <c r="L75" s="224"/>
      <c r="M75" s="224">
        <v>13</v>
      </c>
      <c r="N75" s="224"/>
      <c r="O75" s="224">
        <v>14</v>
      </c>
      <c r="P75" s="224"/>
      <c r="Q75" s="77"/>
      <c r="R75" s="78"/>
      <c r="S75" s="78"/>
      <c r="T75" s="78"/>
      <c r="U75" s="76"/>
      <c r="V75" s="76"/>
      <c r="W75" s="76"/>
      <c r="X75" s="76"/>
      <c r="Y75" s="76"/>
      <c r="Z75" s="76"/>
      <c r="AA75" s="76"/>
      <c r="AB75" s="76"/>
      <c r="AD75" s="3"/>
      <c r="AE75" s="86"/>
      <c r="AF75" s="81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10"/>
      <c r="BF75" s="10"/>
    </row>
    <row r="76" spans="1:58" ht="3" customHeight="1">
      <c r="B76" s="239"/>
      <c r="C76" s="94"/>
      <c r="D76" s="241"/>
      <c r="E76" s="6"/>
      <c r="F76" s="7"/>
      <c r="G76" s="8"/>
      <c r="H76" s="7"/>
      <c r="I76" s="8"/>
      <c r="J76" s="7"/>
      <c r="K76" s="8"/>
      <c r="L76" s="7"/>
      <c r="M76" s="8"/>
      <c r="N76" s="7"/>
      <c r="O76" s="8"/>
      <c r="P76" s="7"/>
      <c r="Q76" s="53"/>
      <c r="R76" s="79"/>
      <c r="S76" s="79"/>
      <c r="T76" s="79"/>
      <c r="U76" s="76"/>
      <c r="V76" s="76"/>
      <c r="W76" s="76"/>
      <c r="X76" s="76"/>
      <c r="Y76" s="76"/>
      <c r="Z76" s="76"/>
      <c r="AA76" s="76"/>
      <c r="AB76" s="76"/>
    </row>
    <row r="77" spans="1:58" ht="16.5" customHeight="1">
      <c r="B77" s="225"/>
      <c r="C77" s="61"/>
      <c r="D77" s="227" t="s">
        <v>5</v>
      </c>
      <c r="E77" s="32" t="s">
        <v>10</v>
      </c>
      <c r="F77" s="229" t="s">
        <v>14</v>
      </c>
      <c r="G77" s="230"/>
      <c r="H77" s="230"/>
      <c r="I77" s="230"/>
      <c r="J77" s="230"/>
      <c r="K77" s="231"/>
      <c r="L77" s="43"/>
      <c r="M77" s="44"/>
      <c r="N77" s="43"/>
      <c r="O77" s="44"/>
      <c r="P77" s="43"/>
      <c r="Q77" s="55"/>
      <c r="R77" s="81"/>
      <c r="S77" s="81"/>
      <c r="T77" s="81"/>
      <c r="U77" s="80"/>
      <c r="V77" s="80"/>
      <c r="W77" s="80"/>
      <c r="X77" s="80"/>
      <c r="Y77" s="80"/>
      <c r="Z77" s="80"/>
      <c r="AA77" s="80"/>
      <c r="AB77" s="80"/>
    </row>
    <row r="78" spans="1:58" ht="16.5" customHeight="1">
      <c r="B78" s="226"/>
      <c r="C78" s="62"/>
      <c r="D78" s="228"/>
      <c r="E78" s="34" t="s">
        <v>11</v>
      </c>
      <c r="F78" s="232"/>
      <c r="G78" s="233"/>
      <c r="H78" s="233"/>
      <c r="I78" s="233"/>
      <c r="J78" s="233"/>
      <c r="K78" s="234"/>
      <c r="L78" s="46"/>
      <c r="M78" s="47"/>
      <c r="N78" s="46"/>
      <c r="O78" s="47"/>
      <c r="P78" s="46"/>
      <c r="Q78" s="55"/>
      <c r="R78" s="72"/>
      <c r="S78" s="72"/>
      <c r="T78" s="72"/>
      <c r="U78" s="80"/>
      <c r="V78" s="80"/>
      <c r="W78" s="80"/>
      <c r="X78" s="80"/>
      <c r="Y78" s="80"/>
      <c r="Z78" s="80"/>
      <c r="AA78" s="80"/>
      <c r="AB78" s="80"/>
    </row>
    <row r="79" spans="1:58" ht="16.5" customHeight="1">
      <c r="B79" s="80"/>
      <c r="C79" s="99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</row>
    <row r="80" spans="1:58" ht="16.5" customHeight="1">
      <c r="B80" s="64"/>
      <c r="C80" s="100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</row>
    <row r="81" spans="2:32" ht="16.5" customHeight="1">
      <c r="B81" s="82"/>
      <c r="C81" s="85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</row>
    <row r="82" spans="2:32" ht="16.5" customHeight="1">
      <c r="B82" s="80"/>
      <c r="C82" s="99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E82" s="165"/>
      <c r="AF82" s="166"/>
    </row>
    <row r="83" spans="2:32" ht="16.5" customHeight="1">
      <c r="B83" s="80"/>
      <c r="C83" s="99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E83" s="168"/>
      <c r="AF83" s="169"/>
    </row>
    <row r="84" spans="2:32" ht="16.5" customHeight="1">
      <c r="B84" s="84"/>
      <c r="C84" s="84"/>
      <c r="D84" s="63"/>
      <c r="E84" s="218">
        <v>31</v>
      </c>
      <c r="F84" s="179">
        <f>DATE($B$3,$B$4,E84)</f>
        <v>45047</v>
      </c>
      <c r="G84" s="236">
        <f t="shared" ref="G84" si="2">WEEKDAY(F84)</f>
        <v>2</v>
      </c>
      <c r="H84" s="32" t="s">
        <v>10</v>
      </c>
      <c r="I84" s="187"/>
      <c r="J84" s="188"/>
      <c r="K84" s="43"/>
      <c r="L84" s="44"/>
      <c r="M84" s="43"/>
      <c r="N84" s="44"/>
      <c r="O84" s="43"/>
      <c r="P84" s="44"/>
      <c r="Q84" s="43"/>
      <c r="R84" s="44"/>
      <c r="S84" s="43"/>
      <c r="T84" s="44"/>
      <c r="U84" s="43"/>
      <c r="V84" s="44"/>
      <c r="W84" s="43"/>
      <c r="X84" s="44"/>
      <c r="Y84" s="220" t="s">
        <v>56</v>
      </c>
      <c r="Z84" s="221"/>
      <c r="AA84" s="43"/>
      <c r="AB84" s="44"/>
      <c r="AC84" s="164" t="s">
        <v>57</v>
      </c>
      <c r="AD84" s="165"/>
    </row>
    <row r="85" spans="2:32" ht="16.5" customHeight="1">
      <c r="B85" s="85"/>
      <c r="C85" s="85"/>
      <c r="D85" s="63"/>
      <c r="E85" s="219"/>
      <c r="F85" s="235"/>
      <c r="G85" s="237"/>
      <c r="H85" s="34" t="s">
        <v>11</v>
      </c>
      <c r="I85" s="51"/>
      <c r="J85" s="47"/>
      <c r="K85" s="46"/>
      <c r="L85" s="47"/>
      <c r="M85" s="46"/>
      <c r="N85" s="47"/>
      <c r="O85" s="46"/>
      <c r="P85" s="47"/>
      <c r="Q85" s="46"/>
      <c r="R85" s="47"/>
      <c r="S85" s="46"/>
      <c r="T85" s="47"/>
      <c r="U85" s="46"/>
      <c r="V85" s="47"/>
      <c r="W85" s="46"/>
      <c r="X85" s="47"/>
      <c r="Y85" s="222"/>
      <c r="Z85" s="223"/>
      <c r="AA85" s="46"/>
      <c r="AB85" s="47"/>
      <c r="AC85" s="167"/>
      <c r="AD85" s="168"/>
    </row>
    <row r="86" spans="2:32" ht="16.5" customHeight="1">
      <c r="B86" s="71"/>
      <c r="C86" s="98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</row>
    <row r="87" spans="2:32" ht="16.5" customHeight="1">
      <c r="B87" s="71"/>
      <c r="C87" s="98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</row>
    <row r="88" spans="2:32" ht="16.5" customHeight="1">
      <c r="B88" s="71"/>
      <c r="C88" s="98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</row>
    <row r="89" spans="2:32" ht="16.5" customHeight="1">
      <c r="B89" s="71"/>
      <c r="C89" s="98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</row>
    <row r="90" spans="2:32" ht="16.5" customHeight="1">
      <c r="B90" s="63"/>
      <c r="C90" s="85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</row>
    <row r="91" spans="2:32" ht="16.5" customHeight="1">
      <c r="B91" s="80"/>
      <c r="C91" s="99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</row>
    <row r="92" spans="2:32" ht="16.5" customHeight="1">
      <c r="B92" s="87"/>
      <c r="C92" s="101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</row>
    <row r="93" spans="2:32" ht="16.5" customHeight="1">
      <c r="B93" s="88"/>
      <c r="C93" s="84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</row>
    <row r="94" spans="2:32" ht="16.5" customHeight="1">
      <c r="B94" s="80"/>
      <c r="C94" s="9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</row>
    <row r="95" spans="2:32" ht="16.5" customHeight="1">
      <c r="B95" s="72"/>
      <c r="C95" s="98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</row>
    <row r="96" spans="2:32" ht="16.5" customHeight="1">
      <c r="B96" s="72"/>
      <c r="C96" s="98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</row>
    <row r="97" spans="2:28" ht="16.5" customHeight="1">
      <c r="B97" s="90"/>
      <c r="C97" s="102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</row>
    <row r="98" spans="2:28" ht="16.5" customHeight="1">
      <c r="B98" s="71"/>
      <c r="C98" s="98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</row>
    <row r="99" spans="2:28" ht="16.5" customHeight="1">
      <c r="B99" s="91"/>
      <c r="C99" s="103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</row>
    <row r="100" spans="2:28" ht="16.5" customHeight="1">
      <c r="B100" s="91"/>
      <c r="C100" s="103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</row>
    <row r="101" spans="2:28" ht="16.5" customHeight="1">
      <c r="B101" s="91"/>
      <c r="C101" s="103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</row>
    <row r="102" spans="2:28" ht="16.5" customHeight="1"/>
    <row r="103" spans="2:28" ht="16.5" customHeight="1"/>
    <row r="104" spans="2:28" ht="16.5" customHeight="1"/>
    <row r="105" spans="2:28" ht="16.5" customHeight="1"/>
    <row r="106" spans="2:28" ht="16.5" customHeight="1"/>
    <row r="107" spans="2:28" ht="16.5" customHeight="1"/>
    <row r="108" spans="2:28" ht="16.5" customHeight="1"/>
    <row r="109" spans="2:28" ht="16.5" customHeight="1"/>
    <row r="110" spans="2:28" ht="16.5" customHeight="1"/>
    <row r="111" spans="2:28" ht="16.5" customHeight="1"/>
    <row r="112" spans="2:28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</sheetData>
  <mergeCells count="306">
    <mergeCell ref="BC14:BF15"/>
    <mergeCell ref="AW16:AZ17"/>
    <mergeCell ref="AI8:AN9"/>
    <mergeCell ref="AI14:AJ14"/>
    <mergeCell ref="AI20:AJ20"/>
    <mergeCell ref="Z26:AC27"/>
    <mergeCell ref="BC28:BF29"/>
    <mergeCell ref="AW24:AZ25"/>
    <mergeCell ref="AI28:AJ28"/>
    <mergeCell ref="AG28:AG29"/>
    <mergeCell ref="AI18:AN19"/>
    <mergeCell ref="AU18:AZ19"/>
    <mergeCell ref="BC24:BF25"/>
    <mergeCell ref="BC18:BF19"/>
    <mergeCell ref="AE16:AE17"/>
    <mergeCell ref="AF16:AF17"/>
    <mergeCell ref="AG16:AG17"/>
    <mergeCell ref="AE20:AE21"/>
    <mergeCell ref="AF20:AF21"/>
    <mergeCell ref="AG20:AG21"/>
    <mergeCell ref="AG22:AG23"/>
    <mergeCell ref="AE26:AE27"/>
    <mergeCell ref="AF26:AF27"/>
    <mergeCell ref="AG18:AG19"/>
    <mergeCell ref="B8:B9"/>
    <mergeCell ref="C8:C9"/>
    <mergeCell ref="D8:D9"/>
    <mergeCell ref="AE8:AE9"/>
    <mergeCell ref="AE6:AE7"/>
    <mergeCell ref="AG6:AG7"/>
    <mergeCell ref="AH6:AI6"/>
    <mergeCell ref="K6:L6"/>
    <mergeCell ref="M6:N6"/>
    <mergeCell ref="AF8:AF9"/>
    <mergeCell ref="AG8:AG9"/>
    <mergeCell ref="F8:K9"/>
    <mergeCell ref="N8:S9"/>
    <mergeCell ref="Z8:AC9"/>
    <mergeCell ref="T8:Y9"/>
    <mergeCell ref="W6:X6"/>
    <mergeCell ref="Y6:Z6"/>
    <mergeCell ref="AA6:AB6"/>
    <mergeCell ref="E1:AK1"/>
    <mergeCell ref="T2:V2"/>
    <mergeCell ref="AV2:BD2"/>
    <mergeCell ref="B3:I3"/>
    <mergeCell ref="U3:Z3"/>
    <mergeCell ref="B4:H4"/>
    <mergeCell ref="I4:Y4"/>
    <mergeCell ref="AV4:BD4"/>
    <mergeCell ref="O6:P6"/>
    <mergeCell ref="Q6:R6"/>
    <mergeCell ref="S6:T6"/>
    <mergeCell ref="U6:V6"/>
    <mergeCell ref="B5:D5"/>
    <mergeCell ref="H5:Z5"/>
    <mergeCell ref="AE5:AG5"/>
    <mergeCell ref="AK5:BC5"/>
    <mergeCell ref="B6:B7"/>
    <mergeCell ref="D6:D7"/>
    <mergeCell ref="E6:F6"/>
    <mergeCell ref="G6:H6"/>
    <mergeCell ref="I6:J6"/>
    <mergeCell ref="BE4:BF4"/>
    <mergeCell ref="BD6:BE6"/>
    <mergeCell ref="AF10:AF11"/>
    <mergeCell ref="AG10:AG11"/>
    <mergeCell ref="BC10:BF11"/>
    <mergeCell ref="BB6:BC6"/>
    <mergeCell ref="AJ6:AK6"/>
    <mergeCell ref="AL6:AM6"/>
    <mergeCell ref="AN6:AO6"/>
    <mergeCell ref="AP6:AQ6"/>
    <mergeCell ref="AR6:AS6"/>
    <mergeCell ref="AT6:AU6"/>
    <mergeCell ref="AV6:AW6"/>
    <mergeCell ref="AX6:AY6"/>
    <mergeCell ref="AZ6:BA6"/>
    <mergeCell ref="AW8:AZ9"/>
    <mergeCell ref="B12:B13"/>
    <mergeCell ref="C12:C13"/>
    <mergeCell ref="D12:D13"/>
    <mergeCell ref="AE12:AE13"/>
    <mergeCell ref="Z12:AC13"/>
    <mergeCell ref="AF12:AF13"/>
    <mergeCell ref="AG12:AG13"/>
    <mergeCell ref="B10:B11"/>
    <mergeCell ref="C10:C11"/>
    <mergeCell ref="D10:D11"/>
    <mergeCell ref="AE10:AE11"/>
    <mergeCell ref="T12:W13"/>
    <mergeCell ref="F12:G12"/>
    <mergeCell ref="F10:G10"/>
    <mergeCell ref="H10:K11"/>
    <mergeCell ref="N10:S11"/>
    <mergeCell ref="T10:Y11"/>
    <mergeCell ref="Z10:AC11"/>
    <mergeCell ref="B16:B17"/>
    <mergeCell ref="C16:C17"/>
    <mergeCell ref="D16:D17"/>
    <mergeCell ref="AE14:AE15"/>
    <mergeCell ref="AF14:AF15"/>
    <mergeCell ref="AG14:AG15"/>
    <mergeCell ref="F16:G16"/>
    <mergeCell ref="Z16:AC17"/>
    <mergeCell ref="B14:B15"/>
    <mergeCell ref="C14:C15"/>
    <mergeCell ref="D14:D15"/>
    <mergeCell ref="R16:W17"/>
    <mergeCell ref="F14:AC15"/>
    <mergeCell ref="B18:B19"/>
    <mergeCell ref="C18:C19"/>
    <mergeCell ref="D18:D19"/>
    <mergeCell ref="AE18:AE19"/>
    <mergeCell ref="AF18:AF19"/>
    <mergeCell ref="F18:K19"/>
    <mergeCell ref="L18:Q19"/>
    <mergeCell ref="R18:W19"/>
    <mergeCell ref="X18:AC19"/>
    <mergeCell ref="AF22:AF23"/>
    <mergeCell ref="F24:G24"/>
    <mergeCell ref="H24:K25"/>
    <mergeCell ref="F22:K23"/>
    <mergeCell ref="N22:S23"/>
    <mergeCell ref="T22:Y23"/>
    <mergeCell ref="Z24:AC25"/>
    <mergeCell ref="B20:B21"/>
    <mergeCell ref="C20:C21"/>
    <mergeCell ref="D20:D21"/>
    <mergeCell ref="X20:AA21"/>
    <mergeCell ref="F20:K21"/>
    <mergeCell ref="T20:W21"/>
    <mergeCell ref="B22:B23"/>
    <mergeCell ref="C22:C23"/>
    <mergeCell ref="D22:D23"/>
    <mergeCell ref="N24:S25"/>
    <mergeCell ref="T24:Y25"/>
    <mergeCell ref="F26:G26"/>
    <mergeCell ref="T26:W27"/>
    <mergeCell ref="B26:B27"/>
    <mergeCell ref="C26:C27"/>
    <mergeCell ref="D26:D27"/>
    <mergeCell ref="B24:B25"/>
    <mergeCell ref="C24:C25"/>
    <mergeCell ref="D24:D25"/>
    <mergeCell ref="H36:K37"/>
    <mergeCell ref="N36:S37"/>
    <mergeCell ref="B28:B29"/>
    <mergeCell ref="C28:C29"/>
    <mergeCell ref="D28:D29"/>
    <mergeCell ref="F30:G30"/>
    <mergeCell ref="T36:W37"/>
    <mergeCell ref="AG30:AG31"/>
    <mergeCell ref="B32:B33"/>
    <mergeCell ref="C32:C33"/>
    <mergeCell ref="D32:D33"/>
    <mergeCell ref="Z30:AC31"/>
    <mergeCell ref="T32:W33"/>
    <mergeCell ref="B30:B31"/>
    <mergeCell ref="C30:C31"/>
    <mergeCell ref="D30:D31"/>
    <mergeCell ref="R30:W31"/>
    <mergeCell ref="AE30:AE31"/>
    <mergeCell ref="AF30:AF31"/>
    <mergeCell ref="AE28:AE29"/>
    <mergeCell ref="AF28:AF29"/>
    <mergeCell ref="F28:AC29"/>
    <mergeCell ref="Z36:AC37"/>
    <mergeCell ref="O40:P40"/>
    <mergeCell ref="AH38:AI38"/>
    <mergeCell ref="AJ38:AK38"/>
    <mergeCell ref="B42:D42"/>
    <mergeCell ref="AE45:BE45"/>
    <mergeCell ref="C34:C35"/>
    <mergeCell ref="D34:D35"/>
    <mergeCell ref="AE34:AE35"/>
    <mergeCell ref="AE32:AE33"/>
    <mergeCell ref="AF32:AF33"/>
    <mergeCell ref="AG32:AG33"/>
    <mergeCell ref="B36:B37"/>
    <mergeCell ref="C36:C37"/>
    <mergeCell ref="D36:D37"/>
    <mergeCell ref="AF34:AF35"/>
    <mergeCell ref="AG34:AG35"/>
    <mergeCell ref="F36:G36"/>
    <mergeCell ref="F32:K33"/>
    <mergeCell ref="L32:Q33"/>
    <mergeCell ref="F34:K35"/>
    <mergeCell ref="AE36:AE37"/>
    <mergeCell ref="AF36:AF37"/>
    <mergeCell ref="AG36:AG37"/>
    <mergeCell ref="B34:B35"/>
    <mergeCell ref="I53:J53"/>
    <mergeCell ref="K53:L53"/>
    <mergeCell ref="Y53:Z53"/>
    <mergeCell ref="AA53:AB53"/>
    <mergeCell ref="AE52:AE54"/>
    <mergeCell ref="B48:AB49"/>
    <mergeCell ref="AG46:BE49"/>
    <mergeCell ref="B51:I51"/>
    <mergeCell ref="B52:D52"/>
    <mergeCell ref="G52:AA52"/>
    <mergeCell ref="E38:F38"/>
    <mergeCell ref="G38:H38"/>
    <mergeCell ref="I38:J38"/>
    <mergeCell ref="K38:L38"/>
    <mergeCell ref="M38:N38"/>
    <mergeCell ref="O38:P38"/>
    <mergeCell ref="AE50:AE51"/>
    <mergeCell ref="AG50:BE51"/>
    <mergeCell ref="Q38:R38"/>
    <mergeCell ref="S38:T38"/>
    <mergeCell ref="U38:V38"/>
    <mergeCell ref="W38:X38"/>
    <mergeCell ref="Y38:Z38"/>
    <mergeCell ref="AA38:AB38"/>
    <mergeCell ref="BD38:BE38"/>
    <mergeCell ref="AR38:AS38"/>
    <mergeCell ref="AT38:AU38"/>
    <mergeCell ref="AV38:AW38"/>
    <mergeCell ref="AX38:AY38"/>
    <mergeCell ref="AZ38:BA38"/>
    <mergeCell ref="BB38:BC38"/>
    <mergeCell ref="AL38:AM38"/>
    <mergeCell ref="AN38:AO38"/>
    <mergeCell ref="AP38:AQ38"/>
    <mergeCell ref="B70:AB70"/>
    <mergeCell ref="B57:B58"/>
    <mergeCell ref="D57:D58"/>
    <mergeCell ref="F57:AC58"/>
    <mergeCell ref="AG52:BE54"/>
    <mergeCell ref="M53:N53"/>
    <mergeCell ref="O53:P53"/>
    <mergeCell ref="Q53:R53"/>
    <mergeCell ref="S53:T53"/>
    <mergeCell ref="U53:V53"/>
    <mergeCell ref="W53:X53"/>
    <mergeCell ref="AG55:BE56"/>
    <mergeCell ref="B59:B60"/>
    <mergeCell ref="D59:D60"/>
    <mergeCell ref="X59:AC60"/>
    <mergeCell ref="AG57:BE59"/>
    <mergeCell ref="B53:B54"/>
    <mergeCell ref="D53:D54"/>
    <mergeCell ref="E53:F53"/>
    <mergeCell ref="G53:H53"/>
    <mergeCell ref="AG61:BE63"/>
    <mergeCell ref="B65:B66"/>
    <mergeCell ref="D65:D66"/>
    <mergeCell ref="AE64:BD64"/>
    <mergeCell ref="B67:B68"/>
    <mergeCell ref="D67:D68"/>
    <mergeCell ref="B61:B62"/>
    <mergeCell ref="D61:D62"/>
    <mergeCell ref="B55:B56"/>
    <mergeCell ref="D55:D56"/>
    <mergeCell ref="F55:G55"/>
    <mergeCell ref="AG65:BE67"/>
    <mergeCell ref="AE22:AE23"/>
    <mergeCell ref="Y84:Z85"/>
    <mergeCell ref="M75:N75"/>
    <mergeCell ref="O75:P75"/>
    <mergeCell ref="B77:B78"/>
    <mergeCell ref="D77:D78"/>
    <mergeCell ref="F77:K78"/>
    <mergeCell ref="E84:E85"/>
    <mergeCell ref="F84:F85"/>
    <mergeCell ref="G84:G85"/>
    <mergeCell ref="I84:J84"/>
    <mergeCell ref="B75:B76"/>
    <mergeCell ref="D75:D76"/>
    <mergeCell ref="E75:F75"/>
    <mergeCell ref="G75:H75"/>
    <mergeCell ref="I75:J75"/>
    <mergeCell ref="K75:L75"/>
    <mergeCell ref="D71:AB72"/>
    <mergeCell ref="B74:D74"/>
    <mergeCell ref="G74:P74"/>
    <mergeCell ref="X61:AC62"/>
    <mergeCell ref="AE60:BD60"/>
    <mergeCell ref="B63:B64"/>
    <mergeCell ref="D63:D64"/>
    <mergeCell ref="AK20:AN21"/>
    <mergeCell ref="AG26:AG27"/>
    <mergeCell ref="AF24:AF25"/>
    <mergeCell ref="X34:AA35"/>
    <mergeCell ref="AG24:AG25"/>
    <mergeCell ref="AI36:AJ36"/>
    <mergeCell ref="AI10:AJ10"/>
    <mergeCell ref="AW10:AZ11"/>
    <mergeCell ref="AI16:AN17"/>
    <mergeCell ref="AO16:AT17"/>
    <mergeCell ref="AI22:AJ22"/>
    <mergeCell ref="AI24:AJ24"/>
    <mergeCell ref="AK22:AN23"/>
    <mergeCell ref="AU28:AZ29"/>
    <mergeCell ref="AI30:AN31"/>
    <mergeCell ref="AO30:AT31"/>
    <mergeCell ref="AI32:AN33"/>
    <mergeCell ref="AU30:AZ31"/>
    <mergeCell ref="AK36:AN37"/>
    <mergeCell ref="AI34:AJ34"/>
    <mergeCell ref="AI12:BF13"/>
    <mergeCell ref="AI26:BF27"/>
    <mergeCell ref="BC32:BF33"/>
    <mergeCell ref="AE24:AE25"/>
  </mergeCells>
  <phoneticPr fontId="1"/>
  <conditionalFormatting sqref="D8:D37">
    <cfRule type="expression" dxfId="5" priority="1" stopIfTrue="1">
      <formula>WEEKDAY($C8)=1</formula>
    </cfRule>
    <cfRule type="expression" dxfId="4" priority="2" stopIfTrue="1">
      <formula>WEEKDAY($C8)=7</formula>
    </cfRule>
  </conditionalFormatting>
  <conditionalFormatting sqref="AG8:AG37">
    <cfRule type="expression" dxfId="3" priority="3" stopIfTrue="1">
      <formula>WEEKDAY($AF8)=1</formula>
    </cfRule>
    <cfRule type="expression" dxfId="2" priority="4" stopIfTrue="1">
      <formula>WEEKDAY($AF8)=7</formula>
    </cfRule>
  </conditionalFormatting>
  <conditionalFormatting sqref="G84:G85">
    <cfRule type="expression" dxfId="1" priority="5" stopIfTrue="1">
      <formula>WEEKDAY($F84)=1</formula>
    </cfRule>
    <cfRule type="expression" dxfId="0" priority="6" stopIfTrue="1">
      <formula>WEEKDAY($F84)=7</formula>
    </cfRule>
  </conditionalFormatting>
  <printOptions horizontalCentered="1" verticalCentered="1"/>
  <pageMargins left="0.19685039370078741" right="0.19685039370078741" top="0.19685039370078741" bottom="0.19685039370078741" header="0.23" footer="0.2"/>
  <pageSetup paperSize="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ABA86-0B77-4D3D-8E22-39F0E15F46D6}">
  <dimension ref="A1:BF98"/>
  <sheetViews>
    <sheetView showGridLines="0" view="pageBreakPreview" zoomScaleNormal="85" zoomScaleSheetLayoutView="100" workbookViewId="0">
      <selection activeCell="B36" sqref="B36:AB36"/>
    </sheetView>
  </sheetViews>
  <sheetFormatPr defaultRowHeight="13.5"/>
  <cols>
    <col min="1" max="1" width="1.625" style="14" customWidth="1"/>
    <col min="2" max="2" width="2.75" style="5" customWidth="1"/>
    <col min="3" max="3" width="2.75" style="10" customWidth="1"/>
    <col min="4" max="21" width="2.625" style="10" customWidth="1"/>
    <col min="22" max="22" width="1.125" style="10" customWidth="1"/>
    <col min="23" max="23" width="1.25" style="10" customWidth="1"/>
    <col min="24" max="27" width="2.625" style="10" customWidth="1"/>
    <col min="28" max="28" width="1.25" style="14" customWidth="1"/>
    <col min="29" max="29" width="3.125" style="14" customWidth="1"/>
    <col min="30" max="30" width="6" style="14" customWidth="1"/>
    <col min="31" max="34" width="6.125" style="14" customWidth="1"/>
    <col min="35" max="35" width="8.125" style="14" customWidth="1"/>
    <col min="36" max="37" width="6.125" style="14" customWidth="1"/>
    <col min="38" max="38" width="4.125" style="14" customWidth="1"/>
    <col min="39" max="40" width="6.125" style="14" customWidth="1"/>
    <col min="41" max="41" width="5.125" style="14" customWidth="1"/>
    <col min="42" max="42" width="1.625" style="14" customWidth="1"/>
    <col min="43" max="16384" width="9" style="14"/>
  </cols>
  <sheetData>
    <row r="1" spans="2:58" ht="10.5" customHeight="1"/>
    <row r="2" spans="2:58" ht="21" customHeight="1">
      <c r="B2" s="125"/>
      <c r="C2" s="125"/>
      <c r="D2" s="125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5"/>
      <c r="AA2" s="125"/>
    </row>
    <row r="3" spans="2:58" ht="14.25" customHeight="1">
      <c r="B3" s="127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120"/>
      <c r="AA3" s="120"/>
    </row>
    <row r="4" spans="2:58" ht="5.25" customHeight="1">
      <c r="B4" s="127">
        <v>1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V4" s="144"/>
    </row>
    <row r="5" spans="2:58" ht="12" customHeight="1">
      <c r="B5" s="116"/>
      <c r="C5" s="18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</row>
    <row r="6" spans="2:58" ht="12" customHeight="1">
      <c r="B6" s="116"/>
      <c r="C6" s="18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</row>
    <row r="7" spans="2:58" ht="12" customHeight="1">
      <c r="B7" s="116"/>
      <c r="C7" s="18"/>
      <c r="D7" s="36"/>
      <c r="E7" s="36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36"/>
    </row>
    <row r="8" spans="2:58" ht="12" customHeight="1">
      <c r="B8" s="116"/>
      <c r="C8" s="18"/>
      <c r="D8" s="36"/>
      <c r="E8" s="36"/>
      <c r="F8" s="14"/>
      <c r="G8" s="14"/>
      <c r="H8" s="14"/>
      <c r="I8" s="14"/>
      <c r="J8" s="14"/>
      <c r="K8" s="14"/>
      <c r="L8" s="14"/>
      <c r="M8" s="14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BF8" s="147"/>
    </row>
    <row r="9" spans="2:58" ht="12" customHeight="1">
      <c r="B9" s="116"/>
      <c r="C9" s="18"/>
      <c r="D9" s="36"/>
      <c r="E9" s="36"/>
      <c r="F9" s="14"/>
      <c r="G9" s="14"/>
      <c r="H9" s="14"/>
      <c r="I9" s="14"/>
      <c r="J9" s="14"/>
      <c r="K9" s="14"/>
      <c r="L9" s="14"/>
      <c r="M9" s="14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BF9" s="147"/>
    </row>
    <row r="10" spans="2:58" ht="12" customHeight="1">
      <c r="B10" s="116"/>
      <c r="C10" s="18"/>
      <c r="D10" s="36"/>
      <c r="E10" s="36"/>
      <c r="F10" s="14"/>
      <c r="G10" s="14"/>
      <c r="H10" s="14"/>
      <c r="I10" s="14"/>
      <c r="J10" s="14"/>
      <c r="K10" s="14"/>
      <c r="L10" s="16"/>
      <c r="M10" s="16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E10" s="358">
        <f>月!B3</f>
        <v>2023</v>
      </c>
      <c r="AF10" s="358"/>
      <c r="AG10" s="358"/>
      <c r="AH10" s="358"/>
      <c r="AI10" s="358"/>
      <c r="AJ10" s="358"/>
      <c r="AK10" s="359">
        <f>月!B4</f>
        <v>4</v>
      </c>
      <c r="AL10" s="359"/>
      <c r="AM10" s="359"/>
      <c r="AN10" s="359"/>
      <c r="AO10" s="359"/>
      <c r="BC10" s="14" t="s">
        <v>54</v>
      </c>
      <c r="BF10" s="147"/>
    </row>
    <row r="11" spans="2:58" ht="12" customHeight="1">
      <c r="B11" s="116"/>
      <c r="C11" s="18"/>
      <c r="D11" s="36"/>
      <c r="E11" s="36"/>
      <c r="F11" s="14"/>
      <c r="G11" s="14"/>
      <c r="H11" s="14"/>
      <c r="I11" s="14"/>
      <c r="J11" s="14"/>
      <c r="K11" s="14"/>
      <c r="L11" s="16"/>
      <c r="M11" s="16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E11" s="358"/>
      <c r="AF11" s="358"/>
      <c r="AG11" s="358"/>
      <c r="AH11" s="358"/>
      <c r="AI11" s="358"/>
      <c r="AJ11" s="358"/>
      <c r="AK11" s="359"/>
      <c r="AL11" s="359"/>
      <c r="AM11" s="359"/>
      <c r="AN11" s="359"/>
      <c r="AO11" s="359"/>
      <c r="AP11" s="160"/>
      <c r="BC11"/>
      <c r="BD11"/>
      <c r="BE11"/>
      <c r="BF11" s="147"/>
    </row>
    <row r="12" spans="2:58" ht="12" customHeight="1">
      <c r="B12" s="116"/>
      <c r="C12" s="18"/>
      <c r="D12" s="36"/>
      <c r="E12" s="36"/>
      <c r="F12" s="149"/>
      <c r="G12" s="149"/>
      <c r="H12" s="149"/>
      <c r="I12" s="149"/>
      <c r="J12" s="149"/>
      <c r="K12" s="149"/>
      <c r="L12" s="14"/>
      <c r="M12" s="16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E12" s="358"/>
      <c r="AF12" s="358"/>
      <c r="AG12" s="358"/>
      <c r="AH12" s="358"/>
      <c r="AI12" s="358"/>
      <c r="AJ12" s="358"/>
      <c r="AK12" s="359"/>
      <c r="AL12" s="359"/>
      <c r="AM12" s="359"/>
      <c r="AN12" s="359"/>
      <c r="AO12" s="359"/>
      <c r="AP12" s="160"/>
      <c r="BF12" s="147"/>
    </row>
    <row r="13" spans="2:58" ht="12" customHeight="1">
      <c r="B13" s="116"/>
      <c r="C13" s="18"/>
      <c r="D13" s="129"/>
      <c r="E13" s="129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4"/>
      <c r="W13" s="14"/>
      <c r="X13" s="14"/>
      <c r="Y13" s="14"/>
      <c r="Z13" s="14"/>
      <c r="AA13" s="14"/>
      <c r="AE13" s="358"/>
      <c r="AF13" s="358"/>
      <c r="AG13" s="358"/>
      <c r="AH13" s="358"/>
      <c r="AI13" s="358"/>
      <c r="AJ13" s="358"/>
      <c r="AK13" s="359"/>
      <c r="AL13" s="359"/>
      <c r="AM13" s="359"/>
      <c r="AN13" s="359"/>
      <c r="AO13" s="359"/>
      <c r="AP13" s="160"/>
      <c r="BF13" s="147"/>
    </row>
    <row r="14" spans="2:58" ht="12" customHeight="1">
      <c r="B14" s="116"/>
      <c r="C14" s="18"/>
      <c r="D14" s="129"/>
      <c r="E14" s="129"/>
      <c r="F14" s="150" t="s">
        <v>26</v>
      </c>
      <c r="G14" s="355"/>
      <c r="H14" s="354"/>
      <c r="I14" s="354"/>
      <c r="J14" s="354"/>
      <c r="K14" s="354"/>
      <c r="L14" s="355"/>
      <c r="M14" s="354"/>
      <c r="N14" s="354"/>
      <c r="O14" s="354"/>
      <c r="P14" s="354"/>
      <c r="Q14" s="355"/>
      <c r="R14" s="354"/>
      <c r="S14" s="354"/>
      <c r="T14" s="360"/>
      <c r="U14" s="360"/>
      <c r="V14" s="154"/>
      <c r="W14" s="154"/>
      <c r="X14" s="14"/>
      <c r="Y14" s="14"/>
      <c r="Z14" s="14"/>
      <c r="AA14" s="14"/>
      <c r="AE14" s="130"/>
      <c r="AF14" s="130"/>
      <c r="AG14" s="130"/>
      <c r="AH14" s="130"/>
      <c r="AI14" s="158"/>
      <c r="AJ14" s="158"/>
      <c r="AK14" s="159"/>
      <c r="AL14" s="159"/>
      <c r="AM14" s="159"/>
      <c r="AN14" s="159"/>
      <c r="AO14" s="160"/>
      <c r="AP14" s="160"/>
      <c r="BF14" s="147"/>
    </row>
    <row r="15" spans="2:58" ht="12" customHeight="1">
      <c r="B15" s="116"/>
      <c r="C15" s="18"/>
      <c r="D15" s="36"/>
      <c r="E15" s="36"/>
      <c r="F15" s="145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60"/>
      <c r="U15" s="360"/>
      <c r="V15" s="154"/>
      <c r="W15" s="361"/>
      <c r="X15" s="357"/>
      <c r="Y15" s="357"/>
      <c r="Z15" s="357"/>
      <c r="AA15" s="357"/>
      <c r="AB15" s="357"/>
      <c r="AI15" s="158"/>
      <c r="AJ15" s="158"/>
      <c r="AK15" s="159"/>
      <c r="AL15" s="159"/>
      <c r="AM15" s="159"/>
      <c r="AN15" s="159"/>
      <c r="BF15" s="147"/>
    </row>
    <row r="16" spans="2:58" ht="12" customHeight="1">
      <c r="B16" s="116"/>
      <c r="C16" s="18"/>
      <c r="D16" s="36"/>
      <c r="E16" s="36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6"/>
      <c r="BF16" s="147"/>
    </row>
    <row r="17" spans="1:58" ht="12" customHeight="1">
      <c r="B17" s="116"/>
      <c r="C17" s="18"/>
      <c r="D17" s="36"/>
      <c r="E17" s="36"/>
      <c r="BF17" s="147"/>
    </row>
    <row r="18" spans="1:58" ht="12" customHeight="1">
      <c r="B18" s="116"/>
      <c r="C18" s="18"/>
      <c r="D18" s="36"/>
      <c r="E18" s="36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51"/>
      <c r="Y18" s="152"/>
      <c r="Z18" s="152"/>
      <c r="AA18" s="152"/>
      <c r="AM18" s="351"/>
      <c r="AN18" s="351"/>
      <c r="AO18" s="351"/>
      <c r="AP18" s="351"/>
      <c r="AQ18" s="351"/>
      <c r="AR18" s="351"/>
      <c r="AS18" s="351"/>
      <c r="AT18" s="351"/>
      <c r="AU18" s="351"/>
      <c r="AV18" s="351"/>
      <c r="AW18" s="351"/>
      <c r="AX18" s="351"/>
      <c r="AY18" s="351"/>
      <c r="AZ18" s="351"/>
      <c r="BC18" s="14" t="s">
        <v>54</v>
      </c>
      <c r="BF18" s="147"/>
    </row>
    <row r="19" spans="1:58" ht="7.5" customHeight="1"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53"/>
      <c r="Y19" s="153"/>
      <c r="Z19" s="153"/>
      <c r="AA19" s="153"/>
      <c r="AB19"/>
      <c r="AM19" s="351"/>
      <c r="AN19" s="351"/>
      <c r="AO19" s="351"/>
      <c r="AP19" s="351"/>
      <c r="AQ19" s="351"/>
      <c r="AR19" s="351"/>
      <c r="AS19" s="351"/>
      <c r="AT19" s="351"/>
      <c r="AU19" s="351"/>
      <c r="AV19" s="351"/>
      <c r="AW19" s="351"/>
      <c r="AX19" s="351"/>
      <c r="AY19" s="351"/>
      <c r="AZ19" s="351"/>
      <c r="BC19"/>
      <c r="BD19"/>
      <c r="BE19"/>
      <c r="BF19" s="147"/>
    </row>
    <row r="20" spans="1:58" ht="12" customHeight="1">
      <c r="B20" s="352"/>
      <c r="C20" s="353"/>
      <c r="D20" s="353"/>
      <c r="E20" s="353"/>
      <c r="F20" s="353"/>
      <c r="G20" s="355"/>
      <c r="H20" s="354"/>
      <c r="I20" s="354"/>
      <c r="J20" s="354"/>
      <c r="K20" s="354"/>
      <c r="L20" s="355"/>
      <c r="M20" s="354"/>
      <c r="N20" s="354"/>
      <c r="O20" s="354"/>
      <c r="P20" s="354"/>
      <c r="Q20" s="355"/>
      <c r="R20" s="354"/>
      <c r="S20" s="354"/>
      <c r="T20" s="354"/>
      <c r="U20" s="354"/>
      <c r="V20" s="14"/>
      <c r="W20" s="14"/>
      <c r="X20" s="14"/>
      <c r="Y20" s="14"/>
      <c r="Z20" s="14"/>
      <c r="AA20" s="14"/>
      <c r="AK20" s="351"/>
      <c r="AL20" s="351"/>
      <c r="AM20" s="351"/>
      <c r="AN20" s="351"/>
      <c r="AO20" s="351"/>
      <c r="AP20" s="351"/>
      <c r="AQ20" s="351"/>
      <c r="AR20" s="351"/>
      <c r="BF20" s="147"/>
    </row>
    <row r="21" spans="1:58" ht="12" customHeight="1"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14"/>
      <c r="W21" s="356"/>
      <c r="X21" s="357"/>
      <c r="Y21" s="357"/>
      <c r="Z21" s="357"/>
      <c r="AA21" s="357"/>
      <c r="AB21" s="357"/>
      <c r="AK21" s="351"/>
      <c r="AL21" s="351"/>
      <c r="AM21" s="351"/>
      <c r="AN21" s="351"/>
      <c r="AO21" s="351"/>
      <c r="AP21" s="351"/>
      <c r="AQ21" s="351"/>
      <c r="AR21" s="351"/>
      <c r="BF21" s="147"/>
    </row>
    <row r="22" spans="1:58" ht="21" customHeight="1">
      <c r="B22" s="349"/>
      <c r="C22" s="350"/>
      <c r="D22" s="350"/>
      <c r="E22" s="350"/>
      <c r="F22" s="350"/>
      <c r="G22" s="347"/>
      <c r="H22" s="348"/>
      <c r="I22" s="348"/>
      <c r="J22" s="348"/>
      <c r="K22" s="348"/>
      <c r="L22" s="347"/>
      <c r="M22" s="348"/>
      <c r="N22" s="348"/>
      <c r="O22" s="348"/>
      <c r="P22" s="348"/>
      <c r="Q22" s="347"/>
      <c r="R22" s="348"/>
      <c r="S22" s="348"/>
      <c r="T22" s="348"/>
      <c r="U22" s="348"/>
      <c r="W22" s="357"/>
      <c r="X22" s="357"/>
      <c r="Y22" s="357"/>
      <c r="Z22" s="357"/>
      <c r="AA22" s="357"/>
      <c r="AB22" s="357"/>
      <c r="BF22" s="147"/>
    </row>
    <row r="23" spans="1:58" ht="21" customHeight="1">
      <c r="B23" s="349"/>
      <c r="C23" s="350"/>
      <c r="D23" s="350"/>
      <c r="E23" s="350"/>
      <c r="F23" s="350"/>
      <c r="G23" s="347"/>
      <c r="H23" s="348"/>
      <c r="I23" s="348"/>
      <c r="J23" s="348"/>
      <c r="K23" s="348"/>
      <c r="L23" s="347"/>
      <c r="M23" s="348"/>
      <c r="N23" s="348"/>
      <c r="O23" s="348"/>
      <c r="P23" s="348"/>
      <c r="Q23" s="347"/>
      <c r="R23" s="348"/>
      <c r="S23" s="348"/>
      <c r="T23" s="348"/>
      <c r="U23" s="348"/>
      <c r="V23" s="131"/>
      <c r="W23" s="357"/>
      <c r="X23" s="357"/>
      <c r="Y23" s="357"/>
      <c r="Z23" s="357"/>
      <c r="AA23" s="357"/>
      <c r="AB23" s="357"/>
      <c r="BF23" s="147"/>
    </row>
    <row r="24" spans="1:58" ht="21" customHeight="1">
      <c r="B24" s="349"/>
      <c r="C24" s="350"/>
      <c r="D24" s="350"/>
      <c r="E24" s="350"/>
      <c r="F24" s="350"/>
      <c r="G24" s="347"/>
      <c r="H24" s="348"/>
      <c r="I24" s="348"/>
      <c r="J24" s="348"/>
      <c r="K24" s="348"/>
      <c r="L24" s="347"/>
      <c r="M24" s="348"/>
      <c r="N24" s="348"/>
      <c r="O24" s="348"/>
      <c r="P24" s="348"/>
      <c r="Q24" s="347"/>
      <c r="R24" s="348"/>
      <c r="S24" s="348"/>
      <c r="T24" s="348"/>
      <c r="U24" s="348"/>
      <c r="V24" s="131"/>
      <c r="W24" s="357"/>
      <c r="X24" s="357"/>
      <c r="Y24" s="357"/>
      <c r="Z24" s="357"/>
      <c r="AA24" s="357"/>
      <c r="AB24" s="357"/>
      <c r="BC24" s="14" t="s">
        <v>54</v>
      </c>
      <c r="BF24" s="147"/>
    </row>
    <row r="25" spans="1:58" ht="7.5" customHeight="1"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H25" s="133"/>
      <c r="BC25"/>
      <c r="BD25"/>
      <c r="BE25"/>
      <c r="BF25" s="147"/>
    </row>
    <row r="26" spans="1:58" ht="14.25" customHeight="1">
      <c r="T26" s="145"/>
      <c r="U26" s="145"/>
      <c r="V26" s="145"/>
      <c r="W26" s="145"/>
      <c r="X26" s="14"/>
      <c r="Y26" s="14"/>
      <c r="Z26" s="14"/>
      <c r="AA26" s="14"/>
      <c r="BF26" s="147"/>
    </row>
    <row r="27" spans="1:58" ht="14.25" customHeight="1">
      <c r="T27" s="145"/>
      <c r="U27" s="145"/>
      <c r="V27" s="145"/>
      <c r="W27" s="145"/>
      <c r="X27" s="14"/>
      <c r="Y27" s="146"/>
      <c r="Z27"/>
      <c r="AA27"/>
      <c r="AB27"/>
      <c r="BF27" s="147"/>
    </row>
    <row r="28" spans="1:58" ht="14.25" customHeight="1">
      <c r="BC28" s="154"/>
      <c r="BD28" s="154"/>
      <c r="BE28" s="154"/>
      <c r="BF28" s="161"/>
    </row>
    <row r="29" spans="1:58" ht="14.25" customHeight="1">
      <c r="BC29" s="154"/>
      <c r="BD29" s="154"/>
      <c r="BE29" s="154"/>
      <c r="BF29" s="161"/>
    </row>
    <row r="30" spans="1:58" ht="14.25" customHeight="1">
      <c r="I30" s="16"/>
      <c r="AB30" s="154"/>
      <c r="AC30" s="154"/>
      <c r="BF30" s="147"/>
    </row>
    <row r="31" spans="1:58" s="16" customFormat="1" ht="14.25" customHeight="1">
      <c r="A31" s="14"/>
      <c r="Z31" s="154"/>
      <c r="AA31" s="154"/>
      <c r="AB31" s="154"/>
      <c r="AC31" s="15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BF31" s="162"/>
    </row>
    <row r="32" spans="1:58" s="16" customFormat="1" ht="14.25" customHeight="1">
      <c r="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BF32" s="162"/>
    </row>
    <row r="33" spans="1:58" s="16" customFormat="1" ht="14.25" customHeight="1">
      <c r="I33" s="31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BF33" s="162"/>
    </row>
    <row r="34" spans="1:58" ht="7.5" customHeight="1">
      <c r="A34" s="16"/>
      <c r="B34" s="31"/>
      <c r="C34" s="31"/>
      <c r="D34" s="31"/>
      <c r="E34" s="31"/>
      <c r="F34" s="31"/>
      <c r="G34" s="31"/>
      <c r="H34" s="31"/>
      <c r="I34" s="134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 t="s">
        <v>91</v>
      </c>
      <c r="U34" s="31"/>
      <c r="V34" s="31"/>
      <c r="W34" s="31"/>
      <c r="X34" s="31"/>
      <c r="Y34" s="31"/>
      <c r="Z34" s="31"/>
      <c r="AA34" s="31"/>
      <c r="AB34" s="16"/>
      <c r="AC34" s="16"/>
      <c r="AD34" s="16"/>
      <c r="AO34" s="16"/>
      <c r="AP34" s="16"/>
      <c r="BF34" s="147"/>
    </row>
    <row r="35" spans="1:58" ht="14.25" customHeight="1">
      <c r="A35" s="16"/>
      <c r="B35" s="135"/>
      <c r="C35" s="136"/>
      <c r="D35" s="134"/>
      <c r="E35" s="134"/>
      <c r="F35" s="134"/>
      <c r="G35" s="134"/>
      <c r="H35" s="134"/>
      <c r="I35" s="37"/>
      <c r="J35" s="134"/>
      <c r="K35" s="134"/>
      <c r="L35" s="134"/>
      <c r="M35" s="134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16"/>
      <c r="AC35" s="16"/>
      <c r="AD35" s="16" t="s">
        <v>48</v>
      </c>
      <c r="AO35" s="16"/>
      <c r="AP35" s="16"/>
      <c r="BF35" s="147"/>
    </row>
    <row r="36" spans="1:58" ht="14.25" customHeight="1">
      <c r="A36" s="16"/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16"/>
      <c r="AE36" s="112"/>
      <c r="AF36" s="112"/>
      <c r="AG36" s="346"/>
      <c r="AH36" s="346"/>
      <c r="AI36" s="346"/>
      <c r="AJ36" s="346"/>
      <c r="AK36" s="346"/>
      <c r="AL36" s="346"/>
      <c r="AM36" s="346"/>
      <c r="AN36" s="346"/>
      <c r="AP36" s="16"/>
      <c r="BC36" s="151" t="s">
        <v>55</v>
      </c>
      <c r="BD36" s="152"/>
      <c r="BE36" s="152"/>
      <c r="BF36" s="163"/>
    </row>
    <row r="37" spans="1:58" ht="14.25" customHeight="1">
      <c r="C37" s="15"/>
      <c r="AE37" s="137" t="s">
        <v>49</v>
      </c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BC37" s="152"/>
      <c r="BD37" s="152"/>
      <c r="BE37" s="152"/>
      <c r="BF37" s="163"/>
    </row>
    <row r="38" spans="1:58" ht="14.25" customHeight="1">
      <c r="C38" s="15"/>
      <c r="AE38" s="89" t="s">
        <v>50</v>
      </c>
      <c r="AF38" s="89"/>
      <c r="AG38" s="89"/>
      <c r="AH38" s="89"/>
      <c r="AI38" s="89"/>
      <c r="AJ38" s="89"/>
      <c r="AK38" s="89"/>
      <c r="AL38" s="89"/>
      <c r="AM38" s="89"/>
      <c r="AN38" s="89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BC38" s="14" t="s">
        <v>54</v>
      </c>
      <c r="BF38" s="147"/>
    </row>
    <row r="39" spans="1:58" ht="14.25" customHeight="1">
      <c r="B39" s="112" t="s">
        <v>48</v>
      </c>
      <c r="D39" s="113"/>
      <c r="E39" s="117"/>
      <c r="F39" s="115"/>
      <c r="G39" s="115"/>
      <c r="H39" s="115"/>
      <c r="I39" s="122"/>
      <c r="J39" s="115"/>
      <c r="K39" s="115"/>
      <c r="L39" s="115"/>
      <c r="M39" s="115"/>
      <c r="N39" s="115"/>
      <c r="O39" s="115"/>
      <c r="P39" s="115"/>
      <c r="Q39" s="117"/>
      <c r="R39" s="115"/>
      <c r="S39" s="117"/>
      <c r="T39" s="117"/>
      <c r="U39" s="117"/>
      <c r="V39" s="115"/>
      <c r="W39" s="115"/>
      <c r="X39" s="115"/>
      <c r="Y39" s="37"/>
      <c r="Z39" s="37"/>
      <c r="AA39" s="37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BC39"/>
      <c r="BD39"/>
      <c r="BE39"/>
      <c r="BF39" s="147"/>
    </row>
    <row r="40" spans="1:58" ht="18" customHeight="1">
      <c r="B40" s="5" t="s">
        <v>48</v>
      </c>
      <c r="Y40" s="137"/>
      <c r="Z40" s="137"/>
      <c r="AA40" s="113"/>
      <c r="AE40" s="89"/>
      <c r="AF40" s="89"/>
      <c r="AG40" s="89"/>
      <c r="AH40" s="89"/>
      <c r="AI40" s="89"/>
      <c r="AJ40" s="89"/>
      <c r="AK40" s="89"/>
      <c r="AL40" s="89"/>
      <c r="AM40" s="89"/>
      <c r="AN40" s="89"/>
    </row>
    <row r="41" spans="1:58" ht="15.75" customHeight="1">
      <c r="Y41" s="113"/>
      <c r="Z41" s="113"/>
      <c r="AA41" s="113"/>
    </row>
    <row r="42" spans="1:58" ht="17.25" customHeight="1">
      <c r="Y42" s="114"/>
      <c r="Z42" s="114"/>
      <c r="AA42" s="115"/>
      <c r="AE42" s="138" t="s">
        <v>51</v>
      </c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</row>
    <row r="43" spans="1:58" ht="15.75" customHeight="1">
      <c r="Y43" s="115"/>
      <c r="Z43" s="115"/>
      <c r="AA43" s="115"/>
      <c r="AB43" s="42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</row>
    <row r="44" spans="1:58" ht="15" customHeight="1">
      <c r="B44" s="116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E44" s="123"/>
      <c r="AF44" s="124"/>
      <c r="AG44" s="124"/>
      <c r="AH44" s="124"/>
      <c r="AI44" s="124"/>
      <c r="AJ44" s="124"/>
      <c r="AK44" s="10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0"/>
      <c r="AZ44" s="10"/>
      <c r="BA44" s="10"/>
      <c r="BB44" s="10"/>
      <c r="BC44" s="10"/>
      <c r="BD44" s="10"/>
    </row>
    <row r="45" spans="1:58" ht="15" customHeight="1">
      <c r="B45" s="116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I45" s="118"/>
      <c r="AJ45" s="118"/>
      <c r="AK45" s="118"/>
      <c r="AL45" s="118"/>
      <c r="AM45" s="118"/>
      <c r="AN45" s="118"/>
    </row>
    <row r="46" spans="1:58" ht="16.5" customHeight="1">
      <c r="C46" s="139"/>
      <c r="D46" s="140"/>
      <c r="E46" s="140"/>
      <c r="F46" s="140"/>
      <c r="G46" s="140"/>
      <c r="H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AI46" s="121"/>
      <c r="AJ46" s="121"/>
      <c r="AK46" s="121"/>
      <c r="AL46" s="121"/>
      <c r="AM46" s="121"/>
      <c r="AN46" s="121"/>
    </row>
    <row r="48" spans="1:58">
      <c r="B48" s="15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2"/>
      <c r="T48" s="2"/>
      <c r="U48" s="2"/>
      <c r="V48" s="2"/>
      <c r="W48" s="2"/>
      <c r="X48" s="2"/>
      <c r="Y48" s="2"/>
      <c r="Z48" s="2"/>
      <c r="AA48" s="2"/>
    </row>
    <row r="49" spans="2:27">
      <c r="B49" s="142"/>
      <c r="C49" s="29"/>
      <c r="D49" s="30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2:27">
      <c r="B50" s="143"/>
      <c r="C50" s="29"/>
      <c r="D50" s="29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2:27">
      <c r="B51" s="142"/>
      <c r="C51" s="29"/>
      <c r="D51" s="29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2:27">
      <c r="B52" s="143"/>
      <c r="C52" s="29"/>
      <c r="D52" s="29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2:27">
      <c r="B53" s="142"/>
      <c r="C53" s="29"/>
      <c r="D53" s="29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2:27">
      <c r="B54" s="142"/>
      <c r="C54" s="29"/>
      <c r="D54" s="29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2:27">
      <c r="B55" s="142"/>
      <c r="C55" s="29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89" spans="2:27" ht="14.25" thickBot="1"/>
    <row r="90" spans="2:27" ht="14.25" thickBot="1">
      <c r="I90" s="119"/>
    </row>
    <row r="91" spans="2:27" ht="13.5" customHeight="1">
      <c r="B91" s="107"/>
      <c r="C91" s="119" t="s">
        <v>15</v>
      </c>
      <c r="D91" s="119"/>
      <c r="E91" s="119"/>
      <c r="F91" s="119"/>
      <c r="G91" s="119"/>
      <c r="H91" s="119"/>
      <c r="I91" s="15"/>
      <c r="J91" s="119"/>
      <c r="K91" s="119"/>
      <c r="L91" s="119"/>
      <c r="M91" s="119"/>
      <c r="N91" s="119"/>
      <c r="O91" s="119"/>
      <c r="P91" s="119"/>
      <c r="Q91" s="119"/>
      <c r="R91" s="119"/>
      <c r="S91" s="108"/>
      <c r="T91" s="108"/>
      <c r="U91" s="108"/>
      <c r="V91" s="108"/>
      <c r="W91" s="108"/>
      <c r="X91" s="108"/>
      <c r="Y91" s="108"/>
      <c r="Z91" s="108"/>
      <c r="AA91" s="108"/>
    </row>
    <row r="92" spans="2:27">
      <c r="B92" s="105" t="s">
        <v>52</v>
      </c>
      <c r="C92" s="29" t="s">
        <v>16</v>
      </c>
      <c r="D92" s="30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spans="2:27">
      <c r="B93" s="106"/>
      <c r="C93" s="29" t="s">
        <v>17</v>
      </c>
      <c r="D93" s="29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2:27">
      <c r="B94" s="105" t="s">
        <v>52</v>
      </c>
      <c r="C94" s="29" t="s">
        <v>18</v>
      </c>
      <c r="D94" s="29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2:27">
      <c r="B95" s="106"/>
      <c r="C95" s="29" t="s">
        <v>19</v>
      </c>
      <c r="D95" s="29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2:27">
      <c r="B96" s="105" t="s">
        <v>52</v>
      </c>
      <c r="C96" s="29" t="s">
        <v>20</v>
      </c>
      <c r="D96" s="29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2:27" ht="14.25" thickBot="1">
      <c r="B97" s="105" t="s">
        <v>52</v>
      </c>
      <c r="C97" s="29" t="s">
        <v>21</v>
      </c>
      <c r="D97" s="29"/>
      <c r="E97" s="15"/>
      <c r="F97" s="15"/>
      <c r="G97" s="15"/>
      <c r="H97" s="15"/>
      <c r="I97" s="111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2:27" ht="14.25" thickBot="1">
      <c r="B98" s="109" t="s">
        <v>52</v>
      </c>
      <c r="C98" s="110" t="s">
        <v>22</v>
      </c>
      <c r="D98" s="111"/>
      <c r="E98" s="111"/>
      <c r="F98" s="111"/>
      <c r="G98" s="111"/>
      <c r="H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</row>
  </sheetData>
  <mergeCells count="27">
    <mergeCell ref="AE10:AJ13"/>
    <mergeCell ref="AK10:AO13"/>
    <mergeCell ref="G14:K15"/>
    <mergeCell ref="L14:P15"/>
    <mergeCell ref="Q14:U15"/>
    <mergeCell ref="W15:AB15"/>
    <mergeCell ref="AM18:AZ19"/>
    <mergeCell ref="B20:F21"/>
    <mergeCell ref="G20:K21"/>
    <mergeCell ref="L20:P21"/>
    <mergeCell ref="Q20:U21"/>
    <mergeCell ref="AK20:AR21"/>
    <mergeCell ref="W21:AB24"/>
    <mergeCell ref="B22:F22"/>
    <mergeCell ref="G22:K22"/>
    <mergeCell ref="L22:P22"/>
    <mergeCell ref="B36:AB36"/>
    <mergeCell ref="AG36:AN36"/>
    <mergeCell ref="Q22:U22"/>
    <mergeCell ref="B23:F23"/>
    <mergeCell ref="G23:K23"/>
    <mergeCell ref="L23:P23"/>
    <mergeCell ref="Q23:U23"/>
    <mergeCell ref="B24:F24"/>
    <mergeCell ref="G24:K24"/>
    <mergeCell ref="L24:P24"/>
    <mergeCell ref="Q24:U24"/>
  </mergeCells>
  <phoneticPr fontId="1"/>
  <pageMargins left="0.36" right="0.19685039370078741" top="0.19685039370078741" bottom="0.19685039370078741" header="0.2" footer="0.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月</vt:lpstr>
      <vt:lpstr>表紙</vt:lpstr>
      <vt:lpstr>月!Print_Area</vt:lpstr>
      <vt:lpstr>表紙!Print_Area</vt:lpstr>
    </vt:vector>
  </TitlesOfParts>
  <Company>帯広市文化スポーツ振興財団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すぱーく　使用状況案内　5～10月</dc:title>
  <dc:creator>和知　正敏</dc:creator>
  <cp:lastModifiedBy>鈴木 仁</cp:lastModifiedBy>
  <cp:lastPrinted>2023-03-17T01:15:58Z</cp:lastPrinted>
  <dcterms:created xsi:type="dcterms:W3CDTF">2003-11-30T09:45:28Z</dcterms:created>
  <dcterms:modified xsi:type="dcterms:W3CDTF">2023-03-17T08:41:42Z</dcterms:modified>
</cp:coreProperties>
</file>